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C:\Users\datkova\Desktop\Materiál na rokovanie vlády - Monitorovacia správa za rok 2025\"/>
    </mc:Choice>
  </mc:AlternateContent>
  <xr:revisionPtr revIDLastSave="0" documentId="8_{A17B2C14-1C39-4A0B-89F3-5D1A5697EDAF}" xr6:coauthVersionLast="47" xr6:coauthVersionMax="47" xr10:uidLastSave="{00000000-0000-0000-0000-000000000000}"/>
  <bookViews>
    <workbookView xWindow="-120" yWindow="-120" windowWidth="29040" windowHeight="15720" tabRatio="596" activeTab="5" xr2:uid="{00000000-000D-0000-FFFF-FFFF00000000}"/>
  </bookViews>
  <sheets>
    <sheet name="AP vzdelávanie" sheetId="1" r:id="rId1"/>
    <sheet name="AP zamestnanosť" sheetId="3" r:id="rId2"/>
    <sheet name="AP bývanie" sheetId="4" r:id="rId3"/>
    <sheet name="AP zdravie" sheetId="5" r:id="rId4"/>
    <sheet name="AP boj s PR a PP" sheetId="6" r:id="rId5"/>
    <sheet name="Zoznam skratiek25" sheetId="8" r:id="rId6"/>
  </sheets>
  <definedNames>
    <definedName name="_xlnm._FilterDatabase" localSheetId="4" hidden="1">'AP boj s PR a PP'!$A$2:$Y$114</definedName>
    <definedName name="_xlnm._FilterDatabase" localSheetId="2" hidden="1">'AP bývanie'!$A$1:$Y$133</definedName>
    <definedName name="_xlnm._FilterDatabase" localSheetId="0" hidden="1">'AP vzdelávanie'!$A$1:$Y$230</definedName>
    <definedName name="_xlnm._FilterDatabase" localSheetId="1" hidden="1">'AP zamestnanosť'!$A$1:$Y$169</definedName>
    <definedName name="_xlnm._FilterDatabase" localSheetId="3" hidden="1">'AP zdravie'!$A$1:$Y$179</definedName>
    <definedName name="_xlnm.Print_Titles" localSheetId="4">'AP boj s PR a PP'!$1:$2</definedName>
    <definedName name="_xlnm.Print_Titles" localSheetId="2">'AP bývanie'!$1:$2</definedName>
    <definedName name="_xlnm.Print_Titles" localSheetId="0">'AP vzdelávanie'!$1:$2</definedName>
    <definedName name="_xlnm.Print_Titles" localSheetId="1">'AP zamestnanosť'!$1:$2</definedName>
    <definedName name="_xlnm.Print_Titles" localSheetId="3">'AP zdravie'!$1:$2</definedName>
    <definedName name="_xlnm.Print_Titles" localSheetId="5">'Zoznam skratiek25'!$1:$1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8"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tc={0B53DED4-D87F-4458-AB0D-BE09BC46611A}</author>
    <author>tc={484F9040-9B63-4B0D-BFED-824C360E75A5}</author>
  </authors>
  <commentList>
    <comment ref="Q42" authorId="0" shapeId="0" xr:uid="{0B53DED4-D87F-4458-AB0D-BE09BC46611A}">
      <text>
        <t>[Zreťazený komentár]
Vaša verzia programu Excel vám umožňuje čítať tento zreťazený komentár, avšak akékoľvek jeho zmeny sa odstránia, ak sa súbor otvorí v novšej verzii programu Excel. Ďalšie informácie: https://go.microsoft.com/fwlink/?linkid=870924
Komentár:
    NP PÚŠD nie je relevantným nástrojom v kroku, v ktorom už ide intervencia pri osobách, ktoré vypadli zo vzdelávania</t>
      </text>
    </comment>
    <comment ref="F97" authorId="1" shapeId="0" xr:uid="{484F9040-9B63-4B0D-BFED-824C360E75A5}">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cieľová hodnota bola nastavovaná k MU, ktorý sa vzťahoval k počtu osôb zamestnaných cez MOaPS: Dosiahnutá hodnota sa preto týka rovnakého MU.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tc={F4AE1167-5DA0-4B9A-86D1-AF020C0CC414}</author>
    <author>tc={5DC0CC2B-D480-4BB2-B62D-09EA224ED14E}</author>
  </authors>
  <commentList>
    <comment ref="I48" authorId="0" shapeId="0" xr:uid="{F4AE1167-5DA0-4B9A-86D1-AF020C0CC414}">
      <text>
        <t>[Zreťazený komentár]
Vaša verzia programu Excel vám umožňuje čítať tento zreťazený komentár, avšak akékoľvek jeho zmeny sa odstránia, ak sa súbor otvorí v novšej verzii programu Excel. Ďalšie informácie: https://go.microsoft.com/fwlink/?linkid=870924
Komentár:
    nesprávne zadefinovaný zdroj alokácie - má ísť o financovanie MOaPS</t>
      </text>
    </comment>
    <comment ref="I69" authorId="1" shapeId="0" xr:uid="{5DC0CC2B-D480-4BB2-B62D-09EA224ED14E}">
      <text>
        <t>[Zreťazený komentár]
Vaša verzia programu Excel vám umožňuje čítať tento zreťazený komentár, avšak akékoľvek jeho zmeny sa odstránia, ak sa súbor otvorí v novšej verzii programu Excel. Ďalšie informácie: https://go.microsoft.com/fwlink/?linkid=870924
Komentár:
    nesprávne definovaný zdroj alokácie - ide o MOaPS</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Plachá Ľudmila</author>
  </authors>
  <commentList>
    <comment ref="I18" authorId="0" shapeId="0" xr:uid="{DDAC44F9-E71A-4736-94CB-4A93A73497EA}">
      <text>
        <r>
          <rPr>
            <sz val="11"/>
            <color theme="1"/>
            <rFont val="Aptos Narrow"/>
            <family val="2"/>
            <charset val="238"/>
            <scheme val="minor"/>
          </rPr>
          <t>Plachá Ľudmila:
nesprávne uvedené v AP - má ísť o financovanie z rozpočtu SNSĽP</t>
        </r>
      </text>
    </comment>
  </commentList>
</comments>
</file>

<file path=xl/sharedStrings.xml><?xml version="1.0" encoding="utf-8"?>
<sst xmlns="http://schemas.openxmlformats.org/spreadsheetml/2006/main" count="6967" uniqueCount="2009">
  <si>
    <t>Špecifický cieľ</t>
  </si>
  <si>
    <t>Opatrenie</t>
  </si>
  <si>
    <t>Aktivita</t>
  </si>
  <si>
    <t>Rok plnenia</t>
  </si>
  <si>
    <t>Je plnenie aktivity relevantné v sledovanom roku?</t>
  </si>
  <si>
    <t>Merateľný ukazovateľ aktivity</t>
  </si>
  <si>
    <t>Cieľová hodnota k danému roku</t>
  </si>
  <si>
    <t>Dosiahnutá hodnota v danom roku</t>
  </si>
  <si>
    <t xml:space="preserve">Výška alokovaných finančných zdrojov 
(zo zdroja) </t>
  </si>
  <si>
    <t>Odhadovaná výška finančných zdrojov investovaných počas sledovaného obdobia</t>
  </si>
  <si>
    <t>Vynaložené personálne kapacity (počet + vysvetlenie)</t>
  </si>
  <si>
    <t>Subjekt zodpovedný za plnenie aktivity</t>
  </si>
  <si>
    <t>Zdroj dát, prostredníctvom ktorých je pokrok vykazovaný</t>
  </si>
  <si>
    <t>Opis realizovaných aktivít vedúcich k naplneniu cieľov</t>
  </si>
  <si>
    <t>Zapojenie ďalších subjektov  / 
ako uvedené v AP</t>
  </si>
  <si>
    <t>Spôsob zapojenia ďalších subjektov a rozsah ich úloh
/ak relevantné</t>
  </si>
  <si>
    <t>Vyhodnotenie plnenia aktivity v danom roku (splnená/
prebieha realizácia/ prebieha príprava/ neplní sa)</t>
  </si>
  <si>
    <t>V prípade, ak cieľová hodnota sledovaného obdobia nebola naplnená...</t>
  </si>
  <si>
    <t>Hodnotenie zo strany panelu expertov</t>
  </si>
  <si>
    <t xml:space="preserve">Reakcia gestora na hodnotenie panelu expertov (voliteľné) </t>
  </si>
  <si>
    <t>Fondy EÚ
(v €)</t>
  </si>
  <si>
    <t>ŠR
(v €)</t>
  </si>
  <si>
    <t>Rozpočet ďalších subjektov
(v €)</t>
  </si>
  <si>
    <t>Spolu
(v €)</t>
  </si>
  <si>
    <t>...aké sú hlavné dôvody</t>
  </si>
  <si>
    <t>...aké nápravné opatrenia boli prijaté</t>
  </si>
  <si>
    <t xml:space="preserve">Komentár </t>
  </si>
  <si>
    <t>Celkové hodnotenie realizácie predmetnej aktivity 
(škála 1/najlepšie-5/najhoršie)</t>
  </si>
  <si>
    <t xml:space="preserve">1. Zlepšiť školské výsledky detí a žiakov z MRK od obdobia ranej starostlivosti až po uplatnenie na trhu práce </t>
  </si>
  <si>
    <t xml:space="preserve">1.1  Zlepšiť kognitívne, emocionálne a prosociálne zručnosti detí z MRK v ranom veku prostredníctvom aktívnej účasti detí a rodičov na programoch ranej starostlivosti </t>
  </si>
  <si>
    <t xml:space="preserve">1.1.1 Monitorovať implementáciu nadrezortnej stratégie ranej starostlivosti o deti so SZP a deti z MRK vrátane identifikácie bariér v prístupe k programom ranej starostlivosti </t>
  </si>
  <si>
    <t>áno</t>
  </si>
  <si>
    <t xml:space="preserve">Analýza prístupnosti vybraných programov ranej starostlivosti </t>
  </si>
  <si>
    <t xml:space="preserve">EÚ: 9 350 €  
ŠR: 1 650 € </t>
  </si>
  <si>
    <t>6 (2x zamestnanci na dohodu + 4x interní zamestnanci)</t>
  </si>
  <si>
    <t xml:space="preserve">ÚSVRK </t>
  </si>
  <si>
    <t>publikácia/web</t>
  </si>
  <si>
    <t>V roku 2025 prebiehala realizácia analytických prác, vrátane zberu dát v teréne a ich následného spracovania. Na realizácii sa podieľali dve externé zamestnankyne. Do tvorby výstupu boli zapojení aj štyria interní zamestnanci a zamestnankyne. Údaje v teréne sa zbierali prostredníctvom fokusových skupín a výskumných rozhovorov s neziskovými organizáciami a zamestnancami základných a materských škôl zapojených do výzvy 06R01-20-V01 „Podpora poskytovania ranej starostlivosti a ranej intervencie deťom vo veku 0 až 6 rokov z prostredia marginalizovaných rómskych komunít a generačnej chudoby“. Cieľom analýzy bolo identifikovať bariéry prístupu detí z prostredia generačnej chudoby a MRK k programom ranej starostlivosti a na základe skúseností podporených projektov z predmetnej výzvy zmapovať prístupy k ich odstraňovaniu. Začiatkom roka 2026 prebiehala príprava výstupu na publikovanie, ktorá zahŕňa jazykovú korektúru, grafickú úpravu a formátovanie.</t>
  </si>
  <si>
    <t>/</t>
  </si>
  <si>
    <t>prebieha realizácia</t>
  </si>
  <si>
    <t xml:space="preserve">Na základe poskytnutých informácií možno konštatovať, že aktivita smeruje k naplneniu stanoveného cieľa a jej vecná realizácia je preukázaná. Zameranie pripravovanej analýzy je relevantné vo vzťahu k cieľu aktivity, keďže sa sústreďuje na identifikáciu bariér v prístupe k programom ranej starostlivosti u cieľových skupín detí. Limitom hodnotenia je skutočnosť, že výstup nebol v sledovanom období ešte zverejnený a nachádzal sa v záverečnej fáze spracovania. Aktivitu preto nemožno považovať za úplne ukončenú, ale za priebežne realizovanú s naplneným vecným základom. </t>
  </si>
  <si>
    <t>ÚSVRK /ONPMaH: Výstup je už dostupný na https://www.romovia.vlada.gov.sk/narodne-projekty/npmahip1/vystupy-projektu/?csrt=18073709407339592891#Anal%C3%BDzy</t>
  </si>
  <si>
    <t xml:space="preserve">Správa o plnení opatrení a úloh vyplývajúcich zo stratégie </t>
  </si>
  <si>
    <t xml:space="preserve">Financova nie aktivity je zabezpeče né v rozpočte MPSVR SR na rok 2026 (ŠR) </t>
  </si>
  <si>
    <t>MPSVR SR</t>
  </si>
  <si>
    <t xml:space="preserve">MŠVVaM SR/ MZ SR </t>
  </si>
  <si>
    <t>nie</t>
  </si>
  <si>
    <t>n/a</t>
  </si>
  <si>
    <t>1.1.2 Realizovať osvetové aktivity o službách ranej starostlivosti; vypracovať metodické materiály a štandardy ranej starostlivosti o deti</t>
  </si>
  <si>
    <t xml:space="preserve">Počet realizovaných kampaní o programoch ranej starostlivosti  </t>
  </si>
  <si>
    <t xml:space="preserve">EÚ: 212 500 € 
ŠR: 37 500 € </t>
  </si>
  <si>
    <t xml:space="preserve">zamestnanci MPSVR SR + členovia medzirezortnej pracovnej skupiny  (6) </t>
  </si>
  <si>
    <t xml:space="preserve">MPSVR SR </t>
  </si>
  <si>
    <t>zverejnený materiál na webovom sídle MPSVR SR dňa 10.12.2025:    https://www.employment.gov.sk/files/sk/rodina-socialna-pomoc/socialne-sluzby/vcasna-intervencia-rana-starostlivost/cesta-dietata-2025-a.pdf
Počet zobrazení: 44
Materiál zverejnený dňa 10.12.2025 na soc. sieťach:
Facebook:  https://www.facebook.com/mpsvrsr/posts/pfbid02CfoLbVTMbQQTe57Zf8ft88gTZkemw3hVyo7Gm8xgNJLgnoGpEC7n8nURWqLdKvLUl?__cft__[0]=AZb7_Erfc5SvKFKrzJP1W-r-Ugs-Wx1wUWhrQvJrWu__SGLi9zdzeA2RRb6EGXhgo18vYQ7IwSBduMHUa3gDQ2UqrATasN2kzhOXoe9tjuqTksTrY1Pirg9dDIuDmNn7txyiRKPsef_OgV4FJTGjmm06TUcC7oPxT3tx_-p9nBlJmQ&amp;__tn__=%2CO%2CP-R
Počet zhliadnutí: 2880
Instagram: https://www.instagram.com/p/DSFy166Da5u/?igsh=MWszM3I5ZHlocnhzNg%3D%3D
Počet zhliadnutí: 199
Linkedin: https://www.linkedin.com/posts/ministry-of-labour-social-affaires-and-family-of-the-slovak-republic_ran%C3%A9-detstvo-je-rozhoduj%C3%BAce-pre-zdrav%C3%BD-v%C3%BDvin-activity-7404565603577147392-JYBu?utm_source=share&amp;utm_medium=member_desktop&amp;rcm=ACoAAErUoJ8BoZJO0kBjMG-jgqtpOgX5yDQedNM
Počet zhliadnutí: 85</t>
  </si>
  <si>
    <t>V sledovanom období roku 2025 bola vytvorená brožúra Cesta dieťaťa v ranom veku v zrozumiteľnej forme, ktorá je skrátenou verziou pôvodného dokumentu. Ponúka zrozumiteľný výklad pre rodičov ako aj verejnosť oboznámiť sa s možnosťami podpory a služieb pre deti a rodiny v troch rezortoch - práce, sociálnych vecí a rodiny, školstve a zdravotníctve. Tento materiál bol šírený prostredníctvom priamej komunikácie cez sociálne siete, ako aj členmi medzirezortnej pracovnej skupiny, ktorí reprezentujú platformy a styčné organizácie.</t>
  </si>
  <si>
    <t xml:space="preserve">Príprava materiálu bola diskutovaná a pripomienkovaná členmi Stálej expertnej medzirezortnej pracovnej skupiny </t>
  </si>
  <si>
    <t xml:space="preserve">Zo stanoviska gestora je zrejmé, že aktivita bola v sledovanom období priebežne realizovaná a priniesla relevantný vecný výstup. Pozitívne je, že bol spracovaný a zverejnený materiál určený rodičom a verejnosti, ktorý zrozumiteľne približuje možnosti podpory v oblasti ranej starostlivosti. Aktivita zároveň preukazuje medzirezortný charakter a snahu o šírenie informácií viacerými komunikačnými kanálmi. Za čiastočne otvorenú zostáva otázka, či dostupné údaje preukazujú plné naplnenie celej aktivity vo vzťahu k metodickým materiálom a štandardom ranej starostlivosti. </t>
  </si>
  <si>
    <t xml:space="preserve">MPSVR SR: V sledovanom období roku 2025 bola zverejnená za účelom zviditeľňovania témy spomínaná Cesta dieťaťa v ranom veku. Avšak touto aktivitou sa nekončí snaha o osvetové aktivity, a teda nejde ani o naplnenie celej aktivity vo vzťahu k predmetnému opatreniu. V roku 2026 sa pripravujú 2 diely Sociálnej abecedy – ide o videá zamerané na službu včasnej intervencie a rozvoj rodičovských zručností. Taktiež sa pripravujú videozáznamy zamerané na poskytovanie kvalitných a komunitných sociálnych služieb. Pripravuje sa aj 6 – 7 príručiek, ktoré nadväzujú na Metodiku poskytovania služby včasnej intervencie, ktorá bola zverejnená v roku 2024, čo je nad rámec merateľného ukazovateľa. Tieto aktivity, ktoré zvyšujú osvetu ohľadom služieb včasnej intervencie a ranej starostlivosti, budú odpočtované až za rok 2026 v ďalšom odpočte tohto AP. </t>
  </si>
  <si>
    <t xml:space="preserve">Počet vypracovaných metodických materiálov zameraných na programy ranej starostlivosti </t>
  </si>
  <si>
    <t xml:space="preserve">Existencia štandardov ranej starostlivosti o deti </t>
  </si>
  <si>
    <t xml:space="preserve">1.1.3 Podporovať subjekty poskytujúce ranú starostlivosť v MRK zameranú na rodičovské zručnosti a rodičovskú gramotnosť </t>
  </si>
  <si>
    <t xml:space="preserve">Úprava znenia odbornej činnosti „podpora rodičovských zručností“ v zákone o sociálnych službách </t>
  </si>
  <si>
    <t>Financovanie aktivity je zabezpečené v rozpočte MPSVR SR na roky 2026-2027 (ŠR)</t>
  </si>
  <si>
    <t xml:space="preserve">MŠVVaM SR </t>
  </si>
  <si>
    <t xml:space="preserve">Počet podporených subjektov </t>
  </si>
  <si>
    <t xml:space="preserve">Počet zamestnancov vykonávajúcich intervencie a programy ranej starostlivosti </t>
  </si>
  <si>
    <t xml:space="preserve">Počet rodín, ktoré sú zapojené do intervencií a programov ranej starostlivosti </t>
  </si>
  <si>
    <t xml:space="preserve">1.2 Monitorovať zaškolenosť a dochádzku detí z MRK v rámci predprimárneho vzdelávania </t>
  </si>
  <si>
    <t xml:space="preserve">1.2.1 Monitorovať implementáciu zákona č. 245/2008 Z. z. o výchove a vzdelávaní (školský zákon) v súvislosti so zavedením povinného predprimárneho vzdelávania (pre 5-ročné deti) a jeho dopad na zvyšovanie školskej pripravenosti detí z MRK </t>
  </si>
  <si>
    <t xml:space="preserve">Existencia funkčného systému monitorovania zaškolenosti  5 ročných detí z MRK, vrátane monitorovania rozdielu v zaškolenosti  a dochádzky v porovnaní s 5 ročnými deťmi vo všeobecnej populácii </t>
  </si>
  <si>
    <t xml:space="preserve">Financovanie aktivity je zabezpečené v rozpočte MŠVVaM SR na roky 2025-2027 (ŠR) </t>
  </si>
  <si>
    <t>Prebieha realizácia – zabezpečené metodické usmerňovanie a jednotná aplikácia právnych predpisov.
MŠVVaM SR z dát, ktoré zasielajú materské školy podľa stavu k 15. 09 každoročne monitoruje a analyzuje celkovú zaškolenosť detí plniacich povinné predprimárne vo všeobecnosti, bez osobitného dôrazu na deti z MRK.</t>
  </si>
  <si>
    <t xml:space="preserve">V SR sa osobitne nesleduje implementácia povinného predprimárneho vzdelávania  vo vzťahu k deťom z MRK. Podľa aktuálnych údajov IVP je v SR 97 % zaškolenosť.  </t>
  </si>
  <si>
    <t>Žiadne, pretože nie je možné identifikovať deti podľa národnosti. Mnoho detí z MRK má vyznačenú slovenskú alebo maďarskú a teda napriek tomu, že sú z MRK, nemožno ich tak identifikovať oficiálne.</t>
  </si>
  <si>
    <t>Na základe relevantných údajov možno konštatovať, že aktivita sa realizuje len čiastočne vo vzťahu k jej pôvodnému zámeru. Kľúčovým problémom je, že monitorovanie prebieha na všeobecnej úrovni, nie osobitne vo vzťahu k deťom z MRK, hoci práve táto cieľová skupina tvorí jadro hodnotenej aktivity. Uvedené metodické obmedzenie pri identifikácii detí z MRK je relevantné, avšak bez návrhu alternatívneho riešenia neumožňuje považovať aktivitu za naplnenú podľa očakávaní. Aktivitu preto možno hodnotiť ako priebežne realizovanú pod rámec stanoveného cieľa.</t>
  </si>
  <si>
    <t xml:space="preserve">MŠVVaM SR: Od začiatku realizácie tejto aktivity upozorňujeme na nemožnosť špecifického vyhodnocovania aktivity s osobitným dôrazom na deti z MRK zo všeobecne známych dôvodov. Myslíme, že aktivitu možno hodnotiť ako realizovanú v súlade s dostupnými informáciami.
ÚSVRK/OIP: 97 % zaškolenosť naznačuje veľmi vysokú celkovú mieru zapojenia detí do povinného predprimárneho vzdelávania. Zostávajúce 3 % však nemožno automaticky pripísať deťom z MRK, keďže ich zaškolenosť sa osobitne nesleduje. Preto údaj 97 % sám o sebe neumožňuje posúdiť, či sa povinné predprimárne vzdelávanie u detí z MRK implementuje rovnako úspešne ako v celkovej populácii. Zvážiť monitoring na základe sociálneho znevýhodnenia, resp. sociálneho vylúčenia (vylúčené lokality). </t>
  </si>
  <si>
    <t xml:space="preserve">1.2.2  Monitorovať implementáciu zákona č. 245/2008 Z. z. o výchove a vzdelávaní (školský zákon) v súvislosti so zavedením práva dieťaťa od 3 rokov na prijatie na predprimárne vzdelávanie a jeho dopad na zvyšovanie školskej pripravenosti detí z MRK  </t>
  </si>
  <si>
    <t xml:space="preserve">Existencia funkčného systému monitorovania zaškolenosti 3-4 ročných detí z MRK, vrátane monitorovania rozdielu v zaškolenosti a dochádzky v porovnaní s 3-4 ročnými deťmi vo všeobecnej populácii </t>
  </si>
  <si>
    <t>Prebieha realizácia – zabezpečené metodické usmerňovanie a jednotná aplikácia právnych predpisov.
MŠVVaM SR z dát, ktoré zasielajú materské školy podľa stavu k 15. 09 každoročne monitoruje a analyzuje celkovú zaškolenosť detí s právom na prijatie vo všeobecnosti, bez osobitného dôrazu na deti z MRK.</t>
  </si>
  <si>
    <t>Nie je potrebné uvádzať dôvody, pretože právo na prijatie dieťaťa na predprimárne vzdelávanie sa zaviedlo plynule, bez ťažkostí a rizík. MŠVVaM SR neeviduje žiadne zreteľa hodné prípady týkajúce sa detí z MRK vo vzťahu k uplatňovaniu práva dieťaťa mna prijatie na predprimárne vzdelávanie do materskej školy.</t>
  </si>
  <si>
    <t>Podľa informácií od gestora aktivita prebieha, avšak jej plnenie nepokrýva kľúčový cieľ týkajúci sa detí z MRK. Dostupné údaje potvrdzujú najmä všeobecné sledovanie predprimárneho vzdelávania, nie funkčný systém monitorovania špecificky vo vzťahu k tejto cieľovej skupine. Takéto plnenie je preto nedostatočné vo vzťahu k stanovenému ukazovateľu. Aktivita prebieha pod rámec očakávaní.</t>
  </si>
  <si>
    <t>MŠVVaM SR: Od začiatku realizácie tejto aktivity upozorňujeme na nemožnosť špecifického vyhodnocovania aktivity s osobitným dôrazom na deti z MRK zo všeobecne známych dôvodov. Myslíme, že aktivitu možno hodnotiť ako realizovanú v súlade s dostupnými informáciami.</t>
  </si>
  <si>
    <t>1.3 Predchádzať predčasnému ukončeniu školskej dochádzky (PUŠD), a tým zabezpečiť vyššiu mieru úspešného absolvovania vyššieho sekundárneho vzdelania ISCED 3, vrátane ISCED 3C</t>
  </si>
  <si>
    <t xml:space="preserve">1.3.1 Vytvoriť systém včasného varovania pred PUŠD </t>
  </si>
  <si>
    <t xml:space="preserve">Počet zapojených základných a stredných škôl  </t>
  </si>
  <si>
    <t>Financovanie aktivity je zabezpečené v rozpočte VÚDPaP na roky 2025-2027 (ŠR)</t>
  </si>
  <si>
    <t>31 zamestnancov</t>
  </si>
  <si>
    <t xml:space="preserve">VÚDPaP </t>
  </si>
  <si>
    <t>monitorovacie správy, ITMS 21+</t>
  </si>
  <si>
    <t>Obe aktivity NP PUŠD sú úzko prepojené, výskum informuje prácu v pilotných školách a práca v teréne informuje výskum, preto aktivity A1a a A1b obe viedli k naplneniu cieľov. Priama práca je so spolupracujúcimi externými expertmi (pedagogickí pracovníci, odborní zamestnanci a vedenie škôl), kt. nepriamo vplýva na nepriamu cieľovú skupinu žiakov. Spôsob práce s externými expertmi je vo forme mentoringu a koučingu. Spolupracujeme priemerne so 4 externými expertmi na školu na 31 pilotných školách. V školskom roku 24/25 bol počet žiakov na týchto školách celkom 10.940, pričom však ide zatiaľ o nepriamu cieľovú skupinu. Primárne slúži ako zdroj mapovania a pilotovania. Až od šk. roka 2026/2027 začnú intervencie pre vybraných žiakov.</t>
  </si>
  <si>
    <t>MŠVVaM SR</t>
  </si>
  <si>
    <t>MŠVVaM SR: poskytnutie dát z RIS pre účely vývoja systému včasného varovania; tvorba legislatívnych opatrení v súvislosti s predchádzaním PUŠD</t>
  </si>
  <si>
    <t>Z predložených údajov vyplýva, že aktivita prebieha a zapojenie škôl výrazne presiahlo plánovaný rozsah. Realizácia je však v sledovanom období zameraná najmä na mapovanie, pilotovanie systému a odbornú podporu škôl prostredníctvom externých expertov. Priamy dopad na žiakov zatiaľ nie je preukázaný, keďže intervencie pre vybraných žiakov sú plánované až od školského roka 2026/2027. Z tohto dôvodu nebol naplnený kľúčový ukazovateľ týkajúci sa ovplyvnených žiakov. Aktivitu preto možno hodnotiť ako priebežne realizovanú, avšak zatiaľ v prípravnej a pilotnej fáze.</t>
  </si>
  <si>
    <t xml:space="preserve">Počet ovplyvnených žiakov </t>
  </si>
  <si>
    <t xml:space="preserve">1.3.2 Monitorovať počty žiakov v                 F-odboroch a ich prechod do H - odborov </t>
  </si>
  <si>
    <t xml:space="preserve">Počet žiakov F - odborov </t>
  </si>
  <si>
    <t>Získané údaje sú v rámci zberu údajov v RIS. Personálne kapacity  na takto parciálnu úlohu nešpecifikujeme.</t>
  </si>
  <si>
    <t>Zber údajov v rámci RIS</t>
  </si>
  <si>
    <t xml:space="preserve">Informácie sú získané v rámci zberu údajov v RIS. </t>
  </si>
  <si>
    <t xml:space="preserve">CVTI </t>
  </si>
  <si>
    <t>Aktivita bola splnená, pretože gestor zabezpečil priebežné monitorovanie počtu žiakov vo F-odboroch a ich následného pokračovania v H-odboroch prostredníctvom existujúceho zberu údajov v RIS. Predložené údaje vytvárajú vecný základ na sledovanie prechodov medzi uvedenými odbormi a zodpovedajú účelu aktivity. Ide primárne o monitorovaciu aktivitu, pri ktorej bolo plnenie preukázané dostupnými údajmi. Zo stanoviska gestora nevyplývajú zásadné nedostatky ani okolnosti, ktoré by odôvodňovali zníženie hodnotenia.</t>
  </si>
  <si>
    <t xml:space="preserve">Počet žiakov F – odborov pokračujúcich v H – odboroch </t>
  </si>
  <si>
    <t xml:space="preserve">1.4 Dosahovať pripravenosť ľudí z MRK na trh práce prostredníctvom zvyšovania počtu absolventov odborného a úplného stredného vzdelania a podpory rozvoja ich životných zručností  </t>
  </si>
  <si>
    <t xml:space="preserve">1.4.1 Pokračovať v realizácii druhošancového vzdelávania s cieľom umožniť čo najväčšiemu počtu osôb získať nižšie stredné vzdelanie (NSV) rôznymi formami </t>
  </si>
  <si>
    <t xml:space="preserve">Počet žiakov F-odborov, vrátane žiakov z MRK zapojených do druhošancového vzdelávania </t>
  </si>
  <si>
    <t>Informácie k ukazovateľu v riadku 35 - počty žiakov z F do vyšších stupňov
F-&gt;H = 403; F-&gt;K=10; F-&gt;M=4; F-&gt;Q=4	
Výsledkom zasadnutia pracovnej skupiny v r. 2025 je úprava zákona pre uľahčenie získania primárneho vzdelávania: Novela zákona č. 245/2008  Z.z. (školský zákon) (účinnosť od 1.1.2026) - § 31a - Základná škola môže pre fyz. osoby, ktoré skončili plnenie povinnej školskej dochádzky a nezískali primárne vzdelanie, organizovať program vzdelávania na získanie primárneho vzdelania. Na základe  § 161y  školského zákona "Program vzdelávania na získanie primárneho vzdelania podľa predpisov účinných od 1. januára 2026 sa začne realizovať najskôr od školského roka 2027/2028".
MŠVVaM SR realizuje túto aktivitu aj prostredníctvom projektu Tréningové centrá pri stredných odborných školách. Viac informácií tu: https://www.minedu.sk/treningove-centra-pri-strednych-odbornych-skolach/.
Realizácia projektu Tréningové centrá pri stredných odborných školách. Jeho hlavným cieľom je vytvoriť a pilotne overiť systém tréningových centier pri stredných odborných školách, ktoré budú poskytovať krátkodobé, prakticky orientované vzdelávacie programy pre dospelých. Projekt reaguje na nedostatok kvalifikovanej pracovnej sily a podporuje prepojenie odborného vzdelávania s potrebami trhu práce. Propagačné aktivity budú obsahovať: účasť na podujatiach (napr. Expo Kariéra, EURES JOB DAY Prešov 2026); distribúciu letákov na školách a úradoch práce; spolupráca s ÚPSVaR pri nábore účastníkov; tvorbu plagátov, brožúr a online formulárov (QR kódy); regionálne stretnutie pre potreby prezentácie projektu. V rámci samotného projektového zámeru neboli pre rok 2025 nastavené samostatné kvantifikované ukazovatele pre tieto propagačné aktivity. Rok 2025 bol zameraný predovšetkým na prípravu projektu, nastavenie procesov, komunikáciu s partnermi, výber a zapájanie škôl, prípravu vzdelávacích programov a ďalších podkladov potrebných na spustenie pilotnej realizácie. Rok 2025 možno odpočtovať najmä prostredníctvom realizovaných prípravných a koordinačných aktivít. Medzi ne možno zaradiť pracovné stretnutia s partnermi projektu, rokovania so zapojenými školami, prípravu metodických a informačných materiálov, nastavovanie spolupráce s relevantnými inštitúciami a ďalšie činnosti súvisiace s prípravou realizácie tréningových centier. Projekt bol v prípravnej fáze a ešte neprebiehalo vzdelávanie ani nábor účastníkov.</t>
  </si>
  <si>
    <t xml:space="preserve">Merateľný ukazovateľ aktivity: Počet  osôb, vrátane osôb z MRK, pokračujúcich vo vzdelávaní na strednej škole po získaní NSV prostredníctvom druhošancového vzdelávania, ktorí neboli žiakmi F-odborov SOŠ, MŠVVaM SR nevie vyčísliť. Základné školy organizujú 2 formy druhošancového vzdelávania: 1. Program vzdelávania na získanie nižšieho stredného vzdelania, ktorý sa uskutočňuje v základnej škole určenej orgánom miestnej štátnej správy (§ 31a školského zákona) a 2.Externé testovanie na účel získania nižšieho stredného vzdelania realizované v základnej škole, ktorú určí orgán miestnej štátnej správy (§ 155a školského zákona). V RISe evidujeme iba prvý formu, kde sa však vzdeláva minimum osôb (minulý rok 5). Väčšina absolvuje externé testovanie, ktoré je jednoduchšie. Tieto dáta sú zbierané iba na úrovni školy vo výkaze CVTI. Dátami na individuálnej úrovni nedisponujeme, preto nemôžme sledovať, či pokračujú na SŠ.   </t>
  </si>
  <si>
    <t>Počet uchádzačov z MRK nie je možné určiť, keďže tieto údaje nie sú evidované a ani sa neplánuje ich zber.</t>
  </si>
  <si>
    <t xml:space="preserve">Zo stanoviska gestora vyplýva, že aktivita prebieha a po doplnení informácií je jej plnenie doložené vo viacerých podstatných oblastiach. Dostupné údaje potvrdzujú zapojenie žiakov F-odborov do druhošancového vzdelávania, získanie NSV aj pokračovanie časti žiakov vo vzdelávaní po jeho získaní. Pozitívne je doložená aj činnosť pracovnej skupiny, ktorá vyústila do legislatívnej úpravy školského zákona smerujúcej k uľahčeniu získania primárneho vzdelania. Pri niektorých cieľových skupinách však gestor uvádza, že údaje nevie vyčísliť, a samostatné informačné aktivity ani materiály neboli v roku 2025 kvantifikované, keďže projekt tréningových centier bol ešte v prípravnej fáze. Aktivitu preto hodnotíme ako priebežne realizovanú s významným vecným posunom, avšak nie úplne naplnenú vo všetkých sledovaných ukazovateľoch. </t>
  </si>
  <si>
    <t>MŠVVaM SR: Dlhodobo upozorňujeme na nemožnosť špecifického vyhodnocovania aktivity s osobitným dôrazom na uchádzačov z MRK zo všeobecne známych dôvodov. Myslíme, že aktivitu možno hodnotiť ako realizovanú v súlade s dostupnými informáciami.</t>
  </si>
  <si>
    <t xml:space="preserve">Počet žiakov F-odborov, vrátane žiakov z MRK, ktorí získali NSV prostredníctvom druhošancového vzdelávania </t>
  </si>
  <si>
    <t xml:space="preserve">Počet žiakov F- odborov, vrátane žiakov z MRK, pokračujúcich vo vzdelávaní na strednej škole po získaní NSV prostredníctvom druhošancového vzdelávania </t>
  </si>
  <si>
    <t xml:space="preserve">Počet osôb, vrátane osôb z MRK,  zapojených do druhošancového vzdelávania, ktorí nie sú žiakmi F-odborov SOŠ </t>
  </si>
  <si>
    <t xml:space="preserve">Počet osôb, vrátane osôb z MRK, ktorí získali NSV prostredníctvom druhošancového vzdelávania a nie sú žiakmi F-odborov SOŠ </t>
  </si>
  <si>
    <t xml:space="preserve">Počet  osôb, vrátane osôb z MRK, pokračujúcich vo vzdelávaní na strednej škole po získaní NSV prostredníctvom druhošancového vzdelávania, ktorí neboli žiakmi F-odborov SOŠ </t>
  </si>
  <si>
    <t>MŠVVaM SR nevie tento údaj vyčísliť</t>
  </si>
  <si>
    <t xml:space="preserve">Činnosť pracovnej skupiny k zefektívneniu druhošancového vzdelávania, vedúcej k úprave  legislatívy  </t>
  </si>
  <si>
    <t xml:space="preserve">Počet informačných materiálov zameraných na zvyšovanie informovanosti verejnosti a členov cieľovej skupiny o možnostiach získania NSV  </t>
  </si>
  <si>
    <t xml:space="preserve">Počet informačných aktivít zameraných na zvyšovanie informovanosti verejnosti a členov cieľovej skupiny o možnostiach získania NSV </t>
  </si>
  <si>
    <t xml:space="preserve">Novelizovaný zákon č. 245/2008 Z.z. o výchove a vzdelávaní (školský zákon) vo veciach súvisiacich  s poskytovaním druhošancového vzdelávania   </t>
  </si>
  <si>
    <t xml:space="preserve">1.4.2 Úprava legislatívy týkajúcej sa stredoškolských štipendií za účelom rozšírenia okruhu poberateľov a navýšenia sumy štipendií </t>
  </si>
  <si>
    <t xml:space="preserve">Zmena súvisiacej legislatívy </t>
  </si>
  <si>
    <t>Aktivita nemá dodatočný vplyv na štátny rozpočet</t>
  </si>
  <si>
    <t>ÚSVRK</t>
  </si>
  <si>
    <t xml:space="preserve">1.4.3 Realizovať pilotný štipendijný program, vrátane mentorskej podpory a alumni pre žiakov z MRK na stredných školách za účelom dosiahnutia vyššieho stredného alebo odborného vzdelania </t>
  </si>
  <si>
    <t xml:space="preserve">Počet žiakov z MRK poberajúcich štipendium </t>
  </si>
  <si>
    <t>EÚ: 6 800 000 €  
ŠR: 1 200 000 €</t>
  </si>
  <si>
    <t>V roku 2025 sa projekt pripravoval a nastavovali sa podmienky realizácie. Boli zorganizované 4 pracovné stretnutia s relevantnými aktérmi pôsobiacimi v školskom prostredí, ktorí majú skúsenosti s poskytovaním štipendií alebo prácou s rómskou mládežou.
Zámer NP "Podpora inkluzívneho vzdelávania Rómov" bol schválený na rokovaní Komisie pri Monitorovacom výbore pre Program Slovensko pre cieľ 4 dňa 16.12.2025.</t>
  </si>
  <si>
    <t>MŠVVaM SR ako gestor príslušnej časti programu Slovensko (PSK) a Poskytovateľ fin. zdrojov v rámci zverenej časti PSK intenzívne spolupracoval s ÚSVRK pri príprave zámeru NP "Podpora inkluzívneho vzdelávania Rómov". MŠVVaM SR v sledovanom období pripravoval návrh výzvy na na predloženie žiadosti o poskytnutie nenávratného finančného príspevku (NFP).</t>
  </si>
  <si>
    <t>prebieha príprava</t>
  </si>
  <si>
    <t>Z technických a administratívnych dôvodov boli termíny posunuté a v roku 2025 prebiehala len samostná príprava projektu.
Zámer NP "Podpora inkluzívneho vzdelávania Rómov bol schválený na rokovaní Komisie pri Monitorovacom výbore pre Program Slovensko pre cieľ 4 dňa 16.12.2025.</t>
  </si>
  <si>
    <t xml:space="preserve">Prebiehala príprava projektu aj za účasti odborníkov z oblastí školstva a práce s mladými z rôznych organizácii. 
Výzva na predloženie žiadosti o poskytnutie NFP má indikatívny termín vyhlásenia v I. kvartáli 2026. MŠVVaM SR ako Poskytovateľ bude intenzívne spolupracovať s ÚSVRK ako Prijímateľom pri napĺňaní cieľov NP "Podpora inkluzívneho vzdelávania Rómov". </t>
  </si>
  <si>
    <t xml:space="preserve">Z dostupných informácií od gestorov možno konštatovať, že aktivita v roku 2025 zostala v prípravnej fáze a k samotnej realizácii štipendijnej podpory ešte nedošlo. Pozitívne možno hodnotiť schválenie zámeru národného projektu a prípravu podmienok jeho realizácie, čo vytvára predpoklad pre ďalší postup. Kľúčový ukazovateľ týkajúci sa počtu žiakov z MRK poberajúcich štipendium však v sledovanom období nebol naplnený. Posun plnenia je zdôvodnený technickými a administratívnymi dôvodmi, pričom realizácia je viazaná na ďalšie kroky v roku 2026. Aktivitu preto možno hodnotiť ako rozpracovanú, avšak zatiaľ pod rámec očakávaného vecného plnenia. </t>
  </si>
  <si>
    <t>MŠVVaM SR: Dovoľujeme si pre získanie kontextu doplniť informáciu nad rámec sledovaného obdobia: výzva pre národný projekt Podpora inkluzívneho vzdelávania Rómov bola vyhlásená 27. 03. 2026.</t>
  </si>
  <si>
    <t xml:space="preserve">Podiel žiakov z MRK s priznaným štipendiom, ktorí  ukončili školský rok </t>
  </si>
  <si>
    <t xml:space="preserve">1.4.4 Implementovať program špecializačného vzdelávania pre pedagogických a odborných zamestnancov na pozícii kariérových poradcov pracujúcich so žiakmi z MRK </t>
  </si>
  <si>
    <t xml:space="preserve">Počet absolventov PŠV Kariérový poradca zo škôl so žiakmi z MRK </t>
  </si>
  <si>
    <t>Financovanie aktivity je zabezpečené v rozpočte NIVAM na roky 2025-2027 (ŠR)</t>
  </si>
  <si>
    <t>NIVAM</t>
  </si>
  <si>
    <t>CIS
https://edu.nivam.sk/sk/edu/program/1028</t>
  </si>
  <si>
    <t>Program špecializačného vzdelávania pre kariérových poradcov je zameraný na postupy pri realizácii kariérovo-poradenského procesu, kariérovej výchovy, kariérového plánovania a identifikáciu faktorov pri kariérovom rozhodovaní. Účastník vzdelávania získa informácie o aktuálnych teoretických a legislatívnych východiskách práce kariérového poradcu, naučí sa prostredníctvom  interaktívnych nástrojov plánovať, realizovať a hodnotiť výchovno-poradenský proces smerujúci k uplatneniu sa žiakov na trhu práce. Súčasťou programu je aj tvorba plánu profesijného rozvoja a proces tvorby portfólia kariérového poradcu. Je financovaný zo štátneho rozpočtu.</t>
  </si>
  <si>
    <t>Špecializačné vzdelávanie Kariérový poradca nemá špecifické zameranie len pre PZ zo škôl so žiakmi z MRK.</t>
  </si>
  <si>
    <t>Vedomé oslovenie  konkrétnej cieľovej skupiny- PZ zo škôl so žiakmi z MRK</t>
  </si>
  <si>
    <t>Predložené údaje naznačujú, že aktivita bola v sledovanom období realizovaná, avšak nie v plánovanom rozsahu. Do špecializačného vzdelávania bolo zapojených 20 účastníkov oproti plánovaným 30, pričom samotný program je zameraný všeobecne na kariérové poradenstvo a nemá osobitné obsahové zameranie na prácu so žiakmi z MRK. Táto skutočnosť oslabuje priame napojenie výstupu na cieľ aktivity. Pozitívne možno hodnotiť deklarovaný zámer cielene osloviť pedagogických a odborných zamestnancov zo škôl so žiakmi z MRK, ktorý môže zvýšiť adresnosť plnenia v ďalšom období. Vzhľadom na nenaplnenú cieľovú hodnotu a iba čiastočné zacielenie programu je primerané celkové hodnotenie 3.</t>
  </si>
  <si>
    <t xml:space="preserve">1.4.5 Realizovať programy kariérneho poradenstva a výchovy na materských, základných a stredných školách zohľadňujúce špecifiká žiakov z MRK a potreby žien s rodičovskými povinnosťami </t>
  </si>
  <si>
    <t xml:space="preserve">Počet  realizovaných programov na školách </t>
  </si>
  <si>
    <t>3 programy - 55 skupín (rôzni účastníci)</t>
  </si>
  <si>
    <t>CIS</t>
  </si>
  <si>
    <t>Odborný seminár s názvom "Kariérová výchova a špecializované kariérové poradenstvo" je koncipovaný tak, aby oboznámil pedagogických a odborných zamestnancov s kľúčovými aspektmi podpory kariérového rozvoja najviac ohroezných skupín žiakov, zvlášť žiakov so špeciálnymi výchovno-vzdelávacími potrebami. Seminár poskytuje základný prehľad o  kariérovej výchove a kariérovom poradenstve, pričom sa zameria na činitele ovplyvňujúce voľbu povolania a rozvoj kariérových zručností u tejto špecifickej skupiny žiakov.Účastníci sa zoznámia s podstatou špecializovaného kariérového poradenstva a jeho hlavnými oblasťami poskytovania. Súčasťou seminára je aj predstavenie prístupov k identifikácii kariérového vývinu žiaka a ukážky inovatívnych metód a nástrojov kariérovej výchovy a kariérového poradenstva.</t>
  </si>
  <si>
    <t>Špecializačné vzdelávanie (je to 1 program) Kariérový poradca nemá špecifické zameranie len pre PZ zo škôl so žiakmi z MRK. Počet skupín zodpovedá záujmu z terénu. Do podaktivity som zarátal tri programy- Kariérový poradca,  Mastery learning v celodennej edukácii detí a žiakov z MRK a špeciaizačné vzdelávanie PZ v kariérovej pozícii triedny učiteľ. Ukazovateľ 60 programov nie je reálny.</t>
  </si>
  <si>
    <t>Aktivita bola z hľadiska vykázaných ukazovateľov splnená na plánovaný rozsah. Predložené údaje potvrdzujú realizáciu viacerých programov profesijného rozvoja a vysoký počet absolventov, pričom obsahové zameranie aktivít je relevantné najmä vo vzťahu k práci so žiakmi z MRK a podpore inkluzívneho vzdelávania. Vecné plnenie teda zodpovedá významnej časti stanoveného cieľa. Za menej doloženú zostáva časť týkajúca sa potrieb žien s rodičovskými povinnosťami, ktorá nie je v poskytnutých údajoch osobitne rozpracovaná. Napriek tejto neúplnosti je vzhľadom na rozsah a výsledky realizácie primerané celkové hodnotenie 1.</t>
  </si>
  <si>
    <t xml:space="preserve">Počet absolventov (žien) programu špecializovaného vzdelávania </t>
  </si>
  <si>
    <t>2. Zvýšiť počty a kvalitu pedagogických, odborných a pomocných zamestnancov pri edukácii detí a žiakov z MRK</t>
  </si>
  <si>
    <t xml:space="preserve">2.1 Zvyšovať kompetencie odborných, pedagogických a ďalších zamestnancov škôl a školských zariadení pre prácu so žiakmi z MRK prostredníctvom kvalifikačnýc h kurzov, vzdelávania a metodickej podpory </t>
  </si>
  <si>
    <t xml:space="preserve">2.1.1 Realizovať programy profesijného rozvoja pedagogických, odborných a ďalších zamestnancov škôl a školských zariadení pre prácu so žiakmi z MRK na všetkých stupňoch vzdelávania s dôrazom na inkluzívne, dištančné vzdelávanie a rozvoj funkčnej gramotnosti detí a žiakov z MRK </t>
  </si>
  <si>
    <t xml:space="preserve">Počet realizovaných programov </t>
  </si>
  <si>
    <t>Realizované boli programy profesijného rozvoja pedagogických, odborných a ďalších zamestnancov škôl zamerané na prácu so žiakmi z MRK, s dôrazom na inkluzívne a dištančné vzdelávanie a rozvoj funkčnej gramotnosti. Aktivity zahŕňali odborné vzdelávania, metodickú podporu k zavádzaniu podporných opatrení na rôznych stupňoch vzdelávania a inovačné programy orientované na využitie prvkov rómskej kultúry v pedagogickej praxi. Súčasťou opatrení bola aj distribúcia didaktických materiálov a publikácií na podporu inkluzívneho vzdelávania.</t>
  </si>
  <si>
    <t>Aktivita bola splnená nad rámec stanovených ukazovateľov. Realizované programy profesijného rozvoja obsahovo zodpovedajú cieľu aktivity, keďže sa zameriavali na prácu so žiakmi z MRK, podporu inkluzívneho a dištančného vzdelávania, rozvoj funkčnej gramotnosti a metodickú podporu škôl. Pozitívne možno hodnotiť výrazné prekročenie plánovaného počtu programov aj absolventov, ako aj doplnenie vzdelávacích aktivít o didaktické materiály a publikácie. Z dostupných údajov nevyplývajú zásadné nedostatky, ktoré by znižovali vecnú kvalitu alebo relevanciu plnenia. Primerané celkové hodnotenie je 1.</t>
  </si>
  <si>
    <t xml:space="preserve">Počet absolventov programov profesijného rozvoja </t>
  </si>
  <si>
    <t xml:space="preserve">3. Zabezpečiť dostatok kapacít materských a základných škôl s prítomnosťou detí a žiakov z MRK </t>
  </si>
  <si>
    <t xml:space="preserve">3.1 Rozširovať existujúce priestorové kapacity materských a základných škôl pre zabezpečenie dostupnej edukácie všetkých detí z MRK </t>
  </si>
  <si>
    <t xml:space="preserve">3.1.1 Podporovať výstavbu inkluzívnych materských škôl pre zabezpečenie predprimárneho vzdelávania detí z MRK, so zohľadnením prognóz vývoja počtu detí, pre ktoré je predprimárne vzdelávanie povinné a detí plniacich povinnú školskú dochádzku </t>
  </si>
  <si>
    <t xml:space="preserve">Počet novovytvorených kapacít v obciach podľa platného ekvivalentu Atlasu rómskych komunít  </t>
  </si>
  <si>
    <t xml:space="preserve">Financovanie aktivity je zabezpečené v rozpočte MŠVVaM SR na roky 2025-2026 (POO) </t>
  </si>
  <si>
    <t>25 473 420 
(POO)</t>
  </si>
  <si>
    <t>RIS, CVTI, ARK</t>
  </si>
  <si>
    <t>V roku 2025 bolo zazmluvnených 20 projektov na rozšírenie kapacít materských škôl. V rámci 53 zazmluvnených projektov z predchádzajúcih rokov prebiehala impelementácia - rozširovanie kapacít formou stavebných prác.</t>
  </si>
  <si>
    <t>Odbor technickej pomoci POO SR ako súčasť ÚSVRK v roku 2025 posudzoval prílohu 3D žiadostí o poskytnutie prostriedkov a poskytoval technickú pomoc prijímateľom finančných prostriedkov mechanizmu.</t>
  </si>
  <si>
    <t xml:space="preserve">Z predložených údajov vyplýva, že aktivita v sledovanom období prebieha a smeruje k napĺňaniu stanoveného cieľa. Za podstatné možno považovať zazmluvnenie nových projektov a pokračovanie implementácie projektov z predchádzajúcich rokov, čím sa vytvára predpoklad na rozšírenie kapacít materských škôl v obciach s potrebou podpory detí z MRK. Dostupné údaje zároveň potvrdzujú využitie relevantných dátových zdrojov a poskytovanie technickej pomoci prijímateľom. Vecný dopad aktivity však zatiaľ nie je možné plne posúdiť, keďže nie sú uvedené údaje o reálne vytvorených alebo dokončených kapacitách. Aktivitu preto možno hodnotiť ako priebežne realizovanú s primeraným postupom, avšak bez úplného preukázania výsledného kapacitného efektu. </t>
  </si>
  <si>
    <t xml:space="preserve">Počet chýbajúcich kapacít na zabezpečenie 100% zaškolenosti 5-6 ročných detí v obciach podľa platného ekvivalentu Atlasu rómskych komunít </t>
  </si>
  <si>
    <t>RIS, CVTI, RFO, CRP, ÚPSVAR, ARK</t>
  </si>
  <si>
    <t xml:space="preserve">Počet chýbajúcich kapacít na zabezpečenie 50% zaškolenosti 3-4 ročných detí v obciach podľa platného ekvivalentu Atlasu rómskych komunít </t>
  </si>
  <si>
    <t>Financovanie aktivity je zabezpečené v rozpočte MŠVVaM SR  na rok 2027 (ŠR)</t>
  </si>
  <si>
    <t xml:space="preserve">3.1.2 Úprava školského zákona (zákaz dvojzmennej prevádzky) </t>
  </si>
  <si>
    <t xml:space="preserve">Zrealizovaná úprava školského zákona so zavedením zákazu dvojzmennej prevádzky </t>
  </si>
  <si>
    <t xml:space="preserve">Novela zákona č. 290/2024, ktorou sa mení a dopĺňa zákon č. 245/2008 Z. z. od 1. 1. 2025 -&gt;Podľa § 30 ods. 4 školského zákona v znení účinnom od 1.1.2025 v základnej škole sa školské vyučovanie organizuje len v dopoludňajších hodinách. K uvedenému je však v školskom zákone prechodné ustanovenie, ktoré určuje, kedy a za akých podmienok po 1. januári 2025 je možné školské vyučovanie organizovať aj v popoludňajších hodinách. </t>
  </si>
  <si>
    <t>splnená</t>
  </si>
  <si>
    <t>Zainteresovaný subjekt splnil cieľ aktivity, keďže úprava školského zákona bola zrealizovaná a cieľová hodnota ukazovateľa bola naplnená. Prijatá legislatívna zmena zakotvuje organizáciu vyučovania v základnej škole v dopoludňajších hodinách, čím vecne zodpovedá zámeru obmedziť, resp. odstrániť dvojzmennú prevádzku. Dôležité je, že zmena nadobudla účinnosť od 1. januára 2025, teda v sledovanom období je možné hovoriť o formálnom aj vecnom splnení legislatívnej časti aktivity. Prechodné ustanovenie upravuje podmienky postupnej aplikácie zmeny v praxi, no nespochybňuje samotné splnenie ukazovateľa. Z dostupných údajov nevyplývajú nedostatky, ktoré by odôvodňovali zníženie hodnotenia.</t>
  </si>
  <si>
    <t xml:space="preserve">3.1.3 Podporovať odstránenie a predchádzanie dvojzmennej prevádzky prostredníctvom výstavby inkluzívnych základných škôl </t>
  </si>
  <si>
    <t xml:space="preserve">Počet ZŠ s dvojzmennou prevádzkou  </t>
  </si>
  <si>
    <t>k 15.9.2025 Zostávalo 47 škôl s dvojzmennou prevádzkou
V 5 školách bola dvojzmenná prevádzka odstránená v roku 2025.</t>
  </si>
  <si>
    <t xml:space="preserve">MŠVVaM SR vyhlásilo 24.8.2022 výzvu na odstránenie dvojzmennej prevádzky, do ktorej mohli žiadatelia poslať žiadosť o poskytnutie prostriedkov mechanizmu POO na odstránenie dvojzmennej prevádzky. Žiadať mohol aj iný zriaďovateľ ako ten, ktorý mal školu v dvojzmennej prevádzke - podmienkou bolo, že musel odstraňovať dvojzmennú prevádzku. Išlo nám o prípady, kde by potenciálne obec/mesto neprejavilo záujem, aby mohla vstúpiť napríklad cirkev. 
Zároveň MŠVVaM SR na základe uznesenia vlády poskytlo v roku 2025 aj priame vyzvania priamo určeným prijímateľom. 
Spolu bolo v roku 2025 10 úspešných žiadateľov, ani jedna prijatá žiadosť nebola v tomto roku zamietnutá. 
V priebehu roka 2026 bude odstránených 36 (ak všetky projekty dobre dopadnú) vrátane tých 5 (Ostrovany, Drahňov, Jakubany, Kamenná Poruba, Lukov) z roka 2025. 
Financovanie schválených projektov prebiehalo formou predfinancovanaia, oprávnenosť výdavkov je 100% do výšky benchmarku, obce vkladajú do projektov minimum vlastných zdrojov (jedine, ak bol výdavok neoprávnený z rôznych dôvodov, alebo nad benchmark)
Školy (výsledky projektov) majú byť skolaudované do 30.4.2026 a plnenie je nevyhnutné preukázať EK právoplatnými dokladmi podľa zmluvy o poskytnutie prostriedkov mechanizmu.
Zákaz dvojzmennej prevádzky je účinný od 1. januára 2025. K septembru 2025 mohli školy aj napriek zákazu dvojzmennej prevádzky legálne tak postupovať, ak získali výnimku podľa § 161w školského zákona. Od septembra 2025 väčšina týchto škôl odstránila dvojzmennú prevádzku vďaka POO. Evidujeme päť škôl, ktorým sa nepodarilo zrealizovať projekt z POO a ktoré majú ešte platnú výnimku na vyučovanie v dvojzmennej prevádzke podľa § 161w školského zákona. V septembri boli evidované tri školy, ktoré sa nezapojili do projektu POO, nemajú výnimku podľa § 161w, avšak pokračovali tento školský rok v dvojzmennej prevádzke.
V roku 2026 by mala byť odstránený dvojzmenná prevádzka v 31 za 2026 + 5 za 2025 = 36 školách. </t>
  </si>
  <si>
    <t>Neskoré podania žiadostí prijímateľmi.</t>
  </si>
  <si>
    <t>32 ďalších projektov je v realizácii.</t>
  </si>
  <si>
    <t>Aktivita je čiastočne splnená, keďže v sledovanom období došlo k odstráneniu dvojzmennej prevádzky na časti škôl a ďalšie projekty sú v realizácii. Pozitívne možno hodnotiť legislatívne ukotvenie zákazu dvojzmennej prevádzky, využitie finančných nástrojov POO a pokračovanie projektov smerujúcich k rozšíreniu kapacít základných škôl. Súčasne však zostáva významná časť škôl, v ktorých dvojzmenná prevádzka pretrváva, pričom úplné odstránenie závisí od úspešného dokončenia rozpracovaných projektov. Uvedené dôvody omeškania sú vecne identifikované a ďalší postup je nastavený prostredníctvom pokračujúcich projektov. Aktivitu preto možno hodnotiť ako priebežne realizovanú s čiastočne dosiahnutým výsledkom.</t>
  </si>
  <si>
    <t>Financova nie aktivity je zabezpeče né v rozpočte MŠVVaM SR  na rok 2027 (ŠR)</t>
  </si>
  <si>
    <t xml:space="preserve">3.2 Zlepšovať materiálne podmienky edukácie detí a žiakov z MRK s cieľom skvalitniť ich výchovno - vzdelávací proces </t>
  </si>
  <si>
    <t xml:space="preserve">3.2.1 Zabezpečiť potrebné didaktické vybavenie MŠ a ZŠ s vyššou koncentráciou detí z MRK </t>
  </si>
  <si>
    <t xml:space="preserve">Počet distribuovaných výtlačkov publikácií z projektu „Spolu s Rómami dosiahneme viac II.“ </t>
  </si>
  <si>
    <t>3 - v rámci svojej bežnej agendy NIVAM</t>
  </si>
  <si>
    <t>Distribúcia výtlačkov naprieč všetkými krajskými pracoviskami NIVaM na rôznych typoch vzdelávacích aktivít a podujatí vo všetkých regiónoch pre cieľovú skupinu učiteľ v MŠ, ZŠ, najmä v regiónoch so školami, kde sú žiaci z MRK- najmä PO kraj.</t>
  </si>
  <si>
    <t xml:space="preserve">Aktivita bola splnená vo vzťahu k stanovenému ukazovateľu, keďže plánovaný počet distribuovaných publikácií bol dosiahnutý. Distribúcia didaktických materiálov prostredníctvom krajských pracovísk NIVAM je relevantná vo vzťahu k cieľu podpory materských a základných škôl, najmä v regiónoch so zastúpením žiakov z MRK. Predložené údaje zároveň naznačujú, že materiály boli šírené v rámci vzdelávacích aktivít a odborných podujatí pre cieľovú skupinu učiteľov. Z dostupných informácií nevyplývajú nedostatky, ktoré by znižovali vecnú kvalitu alebo relevanciu plnenia. </t>
  </si>
  <si>
    <t xml:space="preserve">3.2.2 Podporiť prístup žiakov základných škôl z MRK k inkluzívnemu a vysokokvalitnému individualizovanému vzdelávaniu prostredníctvom investícií do infraštruktúry  </t>
  </si>
  <si>
    <t>Počet žiakov z MRK, ktorí využívajú inkluzívne opatrenia, ktoré prispievajú k desegregácii a k vzdelávaniu MRK</t>
  </si>
  <si>
    <t>EÚ: 10 374 000 €  
SP(ŠR): 5 726 000 €</t>
  </si>
  <si>
    <t xml:space="preserve">4. Systematicky predchádzať, zmierňovať a eliminovať prejavy segregácie v edukačnom procese na všetkých stupňoch vzdelávacieho systému </t>
  </si>
  <si>
    <t>4.1 Predchádzať priestorovej a sociálnej segregácii metodickým usmerňovaním a aplikáciou desegregačných nástrojov</t>
  </si>
  <si>
    <t xml:space="preserve">4.1.1  Vytvoriť a implementovať rámcový manuál desegregácie pre školy a zriaďovateľov </t>
  </si>
  <si>
    <t xml:space="preserve">Počet vydaných manuálov </t>
  </si>
  <si>
    <t>Financova nie aktivity je zabezpeče né v rozpočte MŠVVaM na rok 2027 (ŠR)</t>
  </si>
  <si>
    <t xml:space="preserve">4.1.2 Stanoviť pravidlá určovania školských obvodov v zákone č. 596/2003 Z. z. o štátnej správe v školstve a školskej samospráve, aby sa zamedzilo segregácii </t>
  </si>
  <si>
    <t xml:space="preserve">Zmena zákona č. 596/2003 Z. z. o štátnej správe v školstve a školskej samospráve </t>
  </si>
  <si>
    <t>Financovanie aktivity je zabezpečené v rozpočte MŠVVaM SR na rok 2026-2027 (ŠR)</t>
  </si>
  <si>
    <t xml:space="preserve">Metodická príručka ako určovať školské obvody, aby sa zamedzilo segregácii </t>
  </si>
  <si>
    <t xml:space="preserve">Počet obcí, ktoré prijali VZN v súlade s upravenou legislatívou a metodickou príručkou </t>
  </si>
  <si>
    <t xml:space="preserve">4.1.3 Monitoring znižovania počtu malých, neplnoorganizovaných, etnicky segregovaných základných škôl </t>
  </si>
  <si>
    <t xml:space="preserve">Počet ZŠ s počtom žiakov nižším ako 50, identifikovaných v Monitoringu rizika segregácie ako rizikové </t>
  </si>
  <si>
    <t xml:space="preserve">Financovanie aktivity je zabezpečené v rozpočte MŠVVaM SR na rok 2025-2027 (ŠR) </t>
  </si>
  <si>
    <t>https://www.minedu.sk/monitoring-rizika-segregacie/</t>
  </si>
  <si>
    <t>MŠVVaM SR realizuje od roku 2023 systematický monitoring rizika segregácie vo výchove a vzdelávaní založený na analýze administratívnych údajov rezortných informačných systémov. Monitoring identifikuje školy s potenciálnymi rizikovými znakmi segregovaného vzdelávania, vrátane škôl s nízkym počtom žiakov. Podľa monitorovania rizika segregácie je v šk. roku 2024/2025 zo 460 ZŠ v riziku segregácie 124 s počtom žiakov menej ako 50 v riziku segregácie. Počet žiakov školy však nie je konkrétny indikátor segregovaného vzdelávania a ani ho monitoring špecificky nesleduje.
Výsledky monitorovania sú pravidelne analyzované a prezentované v priebežných monitorovacích správach. V roku 2025 boli spracované priebežné správy monitorovania rizika segregácie na ZŠ za školský rok 2023/2024 a škôl a tried pre žiakov s ľahkým stupňom mentálneho postihnutia za šk. rok 2022/2023. Sú zverejnené na webovom sídle ministerstva: https://www.minedu.sk/monitoring-rizika-segregacie/. Tieto údaje slúžia ako analytický podklad pre nastavovanie ďalších systémových opatrení a metodickej podpory pre školy a zriaďovateľov.</t>
  </si>
  <si>
    <t>Na realizácii monitorovania sa podieľajú vnútorné odborné útvary ministerstva, najmä analytické pracovisko rezortu a vecne príslušná sekcia. Výsledky monitorovania sú zároveň využívané pri spolupráci so Štátnou školskou inšpekciou, ktorá v rámci svojej kontrolnej činnosti sleduje dodržiavanie princípov a pravidiel vo výchove a vzdelávaní vrátane zákazu segregácie.</t>
  </si>
  <si>
    <t>Pozitívne hodnotím zavedenie systematického monitorovania rizika segregácie vo vzdelávaní, ktoré vytvára dôležitý analytický základ pre identifikáciu škôl vyžadujúcich zvýšenú pozornosť a podporu. Osobitne oceňujem, že na základe dát monitorovania bolo možné identifikovať aj skupinu malých základných škôl s počtom žiakov nižším ako 50, ktoré sa nachádzajú medzi školami v riziku segregácie. Tieto údaje môžu slúžiť ako jeden z podkladov pri nastavovaní ďalších opatrení zameraných na znižovanie segregácie. Odporúčam, aby ministerstvo v budúcnosti monitorovacie zistenia ešte intenzívnejšie prepájalo s konkrétnymi desegregačnými opatreniami a podporou škôl v dotknutých lokalitách.</t>
  </si>
  <si>
    <t xml:space="preserve">4.2 Systematicky  zmierňovať a  eliminovať prejavy  segregácie v  edukačnom procese na  všetkých stupňoch vzdelávacieho systému </t>
  </si>
  <si>
    <t xml:space="preserve">4.2.1 Monitorovať riziká segregácie v školskom systéme SR  </t>
  </si>
  <si>
    <t xml:space="preserve">Komplexná monitorovacia správa rizík segregácie za daný školský rok. </t>
  </si>
  <si>
    <t>https://www.minedu.sk/data/att/49e/36130.da52a8.pdf</t>
  </si>
  <si>
    <t>MŠVVaM SR pripravilo na základe zavedeného systému monitorovania rizika segregácie, konkrétnych metodík monitorovania pre MŠ, ZŠ a žiakov s ľahkým stupňom mentálneho postihnutia komplexnú monitorovaciu správu o monitorovaní rizika segregácie vo výchove a vzdelávaní za roky 2022 - 2025. Správa prepája výsledky monitorovania za 3 školské roky a sumarizuje vývoj identifikovaných rizík segregácie v školskom systéme. Okrem toho popisuje aj implementáciu zavedenia Štandardov dodržiavania zákazu segregácie a tiež inšpekčnú činnosť Štátnej školskej inšpekcie v oblasti inkluzívnosti vzdelávania. Správa je dostupná https://www.minedu.sk/data/att/49e/36130.da52a8.pdf. Je výstupom záväzku z POO, pričom pre ďalšie obdobie už nie je plánované jej vytvorenie. V ďalších rokoch budú realizované výsledky monitorovania za jednotlivé šk. roky, tak ako pred komplexnou správou.
Správa nebola v 2025 zverejnená z dôvodov postupnosti krokov, ktoré vyplynuli z konsolidácie štátnozamestnaneckých miest.</t>
  </si>
  <si>
    <t>Komplexnú správu vypracoval analytický inštitút ministerstva spolu s vecne príslušnou sekciu. Zapojené boli aj ďalšie pridružené vecne príslušné sekcie a Štátna školská inšpekcia.</t>
  </si>
  <si>
    <t>Dôvodom nie je neschválenie, len postup krokov, ktorý spomalila konsolidácia štátnozamestnaneckých miest.</t>
  </si>
  <si>
    <t xml:space="preserve">Oceňujem vypracovanie a predloženie Komplexnej monitorovacej správy rizík segregácie za roky 2022 – 2025. Tento dokument vnímam ako kľúčový analytický nástroj, ktorý po prvýkrát integruje administratívne dáta, uplatňovanie Štandardov a nezávislé zistenia Štátnej školskej inšpekcie. Považujem za nevyhnutné zdôrazniť, že zistenia vyplývajúce z tohto monitorovania – a to najmä zistenia Štátnej školskej inšpekcie – nesmú byť vnímané a využívané výhradne ako podklad na sankcionovanie škôl. Je dôležité, aby sa tieto zistenia transformovali predovšetkým do adresnej metodickej a odbornej podpory škôl priamo v teréne. Stotožňujem sa so záverom správy, že cieľom monitorovacích aktivít nemá byť vytváranie ďalšieho kontrolného mechanizmu, ale včasná identifikácia rizík a podpora škôl pri riešení konkrétnych situácií. Pozitívne hodnotím navrhovaný mechanizmus na výmenu informácií medzi ministerstvom a inšpekciou, ktorý by mal viesť k vytvoreniu platformy pre zdieľanie zistení aj s ďalšími partnermi, ako sú RÚŠS a NIVAM. Práve v tomto prepojení inšpekčnej činnosti s následnou pomocou vidím cestu k reálnej desegregácii, ktorá zohľadní lokálny kontext a kapacity škôl. Odporúčam zabezpečiť pravidelnú kontinuitu tohto integrovaného formátu hodnotenia aj v budúcnosti. </t>
  </si>
  <si>
    <t xml:space="preserve">4.2.2 Realizovať desegregačné projekty na základnom stupni vzdelávania </t>
  </si>
  <si>
    <t xml:space="preserve">Počet zapojených subjektov </t>
  </si>
  <si>
    <t xml:space="preserve">EÚ: 5 867 363,54 €  
SP(ŠR): 1 035 417,10 € </t>
  </si>
  <si>
    <t>Vykazovanie v rámci P SK cez ITMS2021</t>
  </si>
  <si>
    <t>Zrealizované mapovanie východiskovej situácie v 13 samosprávach, vytvorené pilotné desegregačné projekty. Od 01.09.2025 začiatok implementácie aktivít v pilotných desegregačných projektoch.</t>
  </si>
  <si>
    <t>13 samospráv zapojených v rámci Zmlúv o spolupráci. V rámci projektu definovaní ako užívatelia v Národnom projekte Príležitosť pre všetkých.</t>
  </si>
  <si>
    <t>Keďže opis realizovaných aktivít v monitorovacej správe bol veľmi stručný, hodnotenie vychádza aj z doplňujúcich informácií, ktoré gestor poskytol na vyžiadanie. Pozitívne hodnotím prekročenie cieľovej hodnoty merateľného ukazovateľa, keďže do pilotných desegregačných projektov bolo zapojených 13 samospráv, teda takmer dvojnásobok oproti plánovanému počtu. Oceňujem, že implementácia projektov je od začiatku sprevádzaná systematickým zberom kvalitatívnych aj kvantitatívnych údajov a priebežným monitorovaním realizovaných aktivít. Doplňujúce informácie zároveň poukazujú na prvé poznatky z implementácie, ktoré potvrdzujú význam spolupráce školy, rodiny, odborných zamestnancov a lokálnych partnerov, ako aj dôležitosť pravidelnej školskej dochádzky a mimoškolských aktivít pri podpore inkluzívneho vzdelávania. Samotný desegregačný efekt pilotných projektov však zatiaľ nie je možné objektívne posúdiť, keďže ich implementácia začala až v septembri 2025. Bude preto dôležité, aby sa v ďalších etapách monitorovania hodnotilo nielen plnenie aktivít, ale aj ich reálny prínos k znižovaniu segregácie vo vzdelávaní a overeniu účinnosti navrhovaných desegregačných nástrojov.</t>
  </si>
  <si>
    <t xml:space="preserve">Počet účastníkov vzdelávacích aktivít, ktorí ukončili intervenciu </t>
  </si>
  <si>
    <t>4.2.3 Vypracovanie štandardov desegregácie a uplatnenie v školách</t>
  </si>
  <si>
    <t>Metodika desegregačných štandardov</t>
  </si>
  <si>
    <t>Financovanie aktivity je zabezpečené v rozpočte MŠVVaM SR na rok 2026-2027</t>
  </si>
  <si>
    <t>Novela zákona č. 245/2008 Z. z. v ktorej sa určí povinnosť školám uplatňovať desegregačné štandardy</t>
  </si>
  <si>
    <t>Miera uplatnenia desegregačných štandardov v školách</t>
  </si>
  <si>
    <t>4.2.4 Pripraviť, overiť a zaviesť systém zberu údajov o počte rómskych detí v MŠ a rómskych žiakov v ZŠ a SŠ</t>
  </si>
  <si>
    <t>Metodika zberu údajov</t>
  </si>
  <si>
    <t>Financovanie aktivity je zabezpečené v rozpočte MŠVVaM SR na rok 2025-2027</t>
  </si>
  <si>
    <t>MŠVVaM SR iniciovalo medzirezortnú diskusiu o možnostiach zlepšenia zberu údajov potrebných na identifikáciu rómskych žiakov. V nadväznosti na túto iniciatívu sa pod gesciou ÚSVRK pre rómske komunity uskutočnilo prvé pracovné stretnutie medzirezortnej pracovnej skupiny zameranej na problematiku zberu etnických údajov.
Na stretnutí ministerstvo predstavilo aktuálny spôsob identifikácie rómskych detí, resp. detí v riziku prostredníctvom využívania tzv. proxy indikátorov (kombináciu údajov o SZP, poberaní pomoci v HN, materinskom jazyku alebo deklarovanej národnosti). Následne prebehli aj interné odborné diskusie v rámci rezortu zamerané na možnosti zlepšenia zberu a kvality dostupných údajov. V rámci týchto diskusií boli navrhnuté konkrétne kroky smerujúce k postupnému zlepšeniu monitorovania relevantných indikátorov.
Zároveň od 1. januára 2026 nadobudla účinnosť novela školského zákona, ktorá spresňuje definíciu SZPa a rozširuje okruh situácií, ktoré možno pri identifikácii SZP zohľadňovať. Táto legislatívna úprava prispeje aj k spresneniu proxy indikátorov využívaných pri monitorovaní rizika segregácie.
Nová metodika zatiaľ nebola vytvorená, aktivita je v súčasnosti v realizácii a jej plnenie pokračuje v období Q1 – Q2 2026 aj na základe postupu v mezirezortnej pracovnej skupine.</t>
  </si>
  <si>
    <t>Na realizácii sa podieľajú vecne príslušné sekcie rezortu, analytický útvar rezortu a Štátna školská inšpekcia.</t>
  </si>
  <si>
    <t>Realizácia postupuje vo vnútri rezortu aj vďaka medzirezortnej pracovnej skupine ÚSVRK.</t>
  </si>
  <si>
    <t>Vo vyhodnotení sa korektne uvádza, že aktivita prebieha. Z môjho pohľadu je v súčasnosti na úplnom štarte. Oceňujem, že ministerstvo iniciovalo medzirezortnú diskusiu a že sa uskutočnilo prvé stretnutie pracovnej skupiny pod gesciou ÚSVRK k zberu etnických údajov, no zatiaľ ide len o formovanie platformy, ktorá má potenciál potrebnú metodiku nastaviť. Podľa dostupných informácií nová metodika zatiaľ nebola vytvorená a samotné stanovenie kritérií sa stále nachádza len v rovine prebiehajúcej diskusie. V roku 2025 nebola dosiahnutá plánovaná cieľová hodnota (vypracovanie metodiky zberu), čo potvrdzuje počiatočné štádium plnenia. Vnímam tu riziko nenaplnenia aktivity v roku 2026, keď má už dôjsť k pilotnému overeniu zberu údajov. Bez včasného dokončenia metodiky v prvej polovici roka 2026 nebude možné plynule prejsť k fáze overovania, čo môže ohroziť celý harmonogram zavedenia funkčného systému zberu dát.</t>
  </si>
  <si>
    <t xml:space="preserve">ÚSVRK/ OIP: Ide o ambicióznu a zároveň komplexnú úlohu, ktorej naplnenie si vyžaduje dôkladnú prípravu a dobre premyslený systém zberu údajov. Pozitívne je, že proces už bol iniciovaný a prebieha medzirezortná diskusia. V tejto fáze je však potrebné venovať dostatočný priestor nastaveniu metodiky, kritérií a pravidiel zberu tak, aby bol výsledný systém metodologicky kvalitný, udržateľný a zároveň rešpektoval všetky relevantné právne a etické požiadavky. Z tohto pohľadu je súčasné počiatočné štádium pochopiteľné, zároveň však bude dôležité zabezpečiť plynulý postup k ďalším plánovaným krokom.
</t>
  </si>
  <si>
    <t>Pilotné overenie zberu</t>
  </si>
  <si>
    <t>Zavedený systém zberu</t>
  </si>
  <si>
    <t>4.2.5 Vytvorenie podmienok na inklúziu žiakov nesprávne zaradených do špeciálnych škôl a špeciálnych tried ZŠ do hlavného vzdelávacieho prúdu</t>
  </si>
  <si>
    <t>Vytvorený vzdelávací program pre pedagógov venujúci sa žiakom z MRK preradeným do hlavného vzdelávacieho prúdu</t>
  </si>
  <si>
    <t xml:space="preserve">          EÚ: 6 800 000 €             SP (ŠR): 1 200 000 €</t>
  </si>
  <si>
    <t xml:space="preserve">319 105,68* </t>
  </si>
  <si>
    <t>zriadené oddelenie implementácie NP na MŠVVaM SR, interné kapacity VÚDPaP, externí spolupracovníci VÚDPaP na dohodu</t>
  </si>
  <si>
    <t>interné dáta MŠVVaM SR a VÚDPaP</t>
  </si>
  <si>
    <t xml:space="preserve">Vzdelávací program (prostredníctvom vypracovanej metodiky práce pre PZ a OZ v adaptačných triedach) bol pripravený. V nasledujúcom období bude z tohto metodického materiálu vypracovaná séria školení a webinárov.
Testovanie žiakov z MRK/SZP, ktorí tvoria cieľovú skupinu projektu, je v gescií partnera projektu, VÚDPaP. Pretestovaných za rok 2025 bolo 350 detí, testovanie bude pokračovať aj v roku 2026.
*rozpočet NP PVP alokovaný pre MŠVVaM SR ako príjemcu </t>
  </si>
  <si>
    <t>partneri projektu (VÚDPaP, NIVAM)</t>
  </si>
  <si>
    <t>Testovanie žiakov z cieľovej skupiny je pomalšie, ako sa predpokladalo. Hlavným dôvodom je odpor terénu (školy, rodičia).</t>
  </si>
  <si>
    <t>Boli organizované terénne výjazdy do RÚŠS, ZPP a škôl za účelom lepšej osvety o cieľoch projektu a zapojenia ďalších partnerov do práce (ÚSVRK, ZMOS, RÚŠS, ZPP).</t>
  </si>
  <si>
    <t>Pozitívne hodnotím, že v rámci aktivít národného projektu „Podpora vzdelávacích príležitostí“ bol úspešne vytvorený vzdelávací program (metodika práce) pre pedagogických a odborných zamestnancov, ktorí sa budú venovať žiakom preradeným do hlavného vzdelávacieho prúdu. Tento krok vnímam ako nevyhnutný metodický základ pre úspešný prechod žiakov zo špeciálneho prúdu. Tento ukazovateľ považujem za splnený. V roku 2025 sa podarilo pretestovať 350 detí z MRK v gescii partnera projektu VÚDPaP. Zároveň však považujem za veľkú škodu, že pri merateľnom ukazovateli počtu pretestovaných žiakov nebola v akčnom pláne nastavená žiadna cieľová hodnota. Ako hodnotiteľka tak nemám k dispozícii žiadne referenčné kritérium a neviem objektívne posúdiť, aký podiel sa podarilo reálne zvládnuť z celkovej populácie detí nesprávne zaradených do špeciálneho prúdu. Bez stanoveného cieľa je údaj o 350 žiakoch len izolovaným číslom bez možnosti vyhodnotiť mieru úspešnosti či progresu v tejto oblasti. Beriem na vedomie vysvetlenie gestora, že testovanie cieľovej skupiny prebieha pomalšie, než sa predpokladalo, najmä z dôvodu odporu v teréne zo strany škôl a rodičov. To však o to viac podčiarkuje potrebu mať jasne definované kvantitatívne ciele, aby bolo možné sledovať, ako sa tieto bariéry darí prekonávať. Odporúčam, aby boli v ďalších fázach monitorovania tieto dáta interpretované v kontexte celkového odhadovaného počtu žiakov identifikovaných v riziku nadmernej diagnostiky, ktorý správa odhaduje na stovky subjektov v rámci celého Slovenska. Zároveň je potrebné v ďalších obdobiach položiť dôraz na koordináciu v rámci rôznych diagnostických aktivít MŠVVaM (VÚDPaP, NIVAM) a efektívnu komunikáciu s terénom.</t>
  </si>
  <si>
    <t>Počet pretestovaných žiakov z MRK</t>
  </si>
  <si>
    <t>Počet preradených žiakov z MRK do hlavného vzdelávacieho prúdu</t>
  </si>
  <si>
    <t>4.3 Zvýšiť prístup žiakov z MRK k hlavnému vzdelávaciemu prúdu podporou transformácie špeciálneho prúdu vzdelávania</t>
  </si>
  <si>
    <t>4.3.1 Zabezpečiť objektívne a kultúrne citlivé posudzovanie individuálnych výchovno-vzdelávacích potrieb detí a žiakov z MRK za účelom ich účinnej identifikácie a napĺňania v inkluzívnom školskom prostredí</t>
  </si>
  <si>
    <t>Realizácia vzdelávania odborných zamestnancov</t>
  </si>
  <si>
    <t>1 (NP PVP)</t>
  </si>
  <si>
    <t>Financovanie aktivity je zabezpečené v rozpočte VÚDPaPu na rok 2025-2027</t>
  </si>
  <si>
    <t>48 osôb na DoVP (NP PVP)</t>
  </si>
  <si>
    <t>VÚDPAP</t>
  </si>
  <si>
    <t>monitorovacie správy, ITMS 21+; správy o činnosti VÚDPaP</t>
  </si>
  <si>
    <t xml:space="preserve">NP PVP: Expertky VÚDPaP vyškolili 22 OZ v nástroji RR skríning, poskytujú mentoring a podporu OZ v diagnostickom a rediagnostickom procese, úzko spolupracujú so sieťou CPP a s prijímateľom NP PVP (MŠVVaM SR) pri identifikácii a zohľadňovaní potrieb detí a žiakov pri nastavovaní ďalšej vzdelávacej dráhy a ich zaraďovaní do bežného prúdu vzdelávania a do adaptačných tried; spolupráca s NIVAM (ako hlavným autorom) pri tvorbe publikácie. NP DZaP: vytvorenie a sprístupnenie preventívneho programu Rozmanitosť ľudí (zameraný na rozvíjanie empatie a rešpektu voči členom rôznych sociálnych skupín a na odbúravanie predsudkov a stereotypov).  Kontrakt VÚDPaP: aktualizácia štandardov odborných činností (systémový rámec odborných činností OZ a PZ v systéme poradenstva a prevencie s dopadom na odbornú starostlivosť o všetky deti a žiakov, vrátane d. a ž. so ŠVVP, vrátane d. a ž. z MRK prostredia: https://www.minedu.sk/standardy-odbornych-cinnosti-v-systeme-poradenstva-a-prevencie/)
*rozpočet NP PVP alokovaný pre VÚDPaP ako partnera </t>
  </si>
  <si>
    <t>MŠVVaM SR - prijímateľ NP PVP; NIVAM - partner NP PVP</t>
  </si>
  <si>
    <t>Pozitívne možno hodnotiť realizáciu aktivít zameraných na podporu objektívneho a kultúrne citlivého posudzovania výchovno-vzdelávacích potrieb detí a žiakov z marginalizovaných rómskych komunít, vrátane vzdelávania odborných zamestnancov. Predložené informácie však len čiastočne umožňujú posúdiť priamy prínos realizovaných aktivít k napĺňaniu špecifického cieľa. Časť vykázaných činností je zameraná na všeobecné zvyšovanie odborných kompetencií zamestnancov, pričom z dostupných údajov nie je možné jednoznačne posúdiť rozsah ich príspevku k rozvoju kompetencií potrebných pre objektívne a kultúrne citlivé posudzovanie výchovno-vzdelávacích potrieb detí a žiakov z MRK. Limitujúcim faktorom hodnotenia je aj absencia cieľovej hodnoty indikátora týkajúceho sa počtu odborných zamestnancov, ktorí absolvovali príslušné vzdelávanie. Hoci bolo v sledovanom období vyškolených 22 odborných zamestnancov, bez stanovenej cieľovej hodnoty nie je možné posúdiť primeranosť ani dostatočnosť dosiahnutého výsledku vzhľadom na rozsah potrieb systému. V kontexte dlhodobo pretrvávajúcich zistení o riziku neobjektívneho alebo predčasného zaraďovania detí z MRK do špeciálneho vzdelávacieho prúdu, ktoré zostáva v niektorých regiónoch Slovenska závažným problémom, je potrebné naďalej posilňovať odborné kapacity v oblasti kultúrne citlivej diagnostiky a súčasne venovať pozornosť monitorovaniu dopadov realizovaných opatrení na rozhodovaciu prax poradenských zariadení a škôl.</t>
  </si>
  <si>
    <t>Tvorba publikácií</t>
  </si>
  <si>
    <t>1 (aktualizácia štandardov); 
1 (preventívny program v rámci NP DZaP)</t>
  </si>
  <si>
    <t>Počet odborných zamestnancov, ktorí absolvovali vzdelávanie</t>
  </si>
  <si>
    <t>22 (NP PVP)</t>
  </si>
  <si>
    <t>4.3.2 Legislatívne ustanoviť spôsob rediagnostiky detí, u ktorých je predpoklad, že mohla nastať zmena ich zdravotného znevýhodnenia</t>
  </si>
  <si>
    <t>Novelizácia školského zákona č. 245/2008 Z.z. a o zmene a jeho doplnenia o spôsob rediagnostiky</t>
  </si>
  <si>
    <t>Financovanie aktivity je zabezpečené v rozpočte MŠVVaM SR na rok 2027</t>
  </si>
  <si>
    <t>5. Zvýšiť inkluzívnosť škôl prostredníctvom systémovej a metodickej podpory individualizácie edukačného procesu</t>
  </si>
  <si>
    <t>5.1 Zabezpečiť systémovú a metodickú podporu s cieľom zavádzania inkluzívneho vzdelávania detí a žiakov z MRK</t>
  </si>
  <si>
    <t>5.1.1 Zapracovať dejiny a literatúru Rómov vrátane holokaustu Rómov do ŠVP na všetkých stupňoch vzdelávania v zmysle Odporúčania CM/Rec (2020)2 Výboru ministrov Rady Európy členským štátom o začlenení dejín Rómov a/alebo kočovníkov do učebných osnov a vzdelávacích materiálov</t>
  </si>
  <si>
    <t>ŠVP pre základné vzdelávanie – Osobitosti výchovy a vzdelávania žiakov v národnostných školách a národnostných triedach (aktualizácia/revízia).</t>
  </si>
  <si>
    <t>Financovanie aktivity je zabezpečené v rozpočte NIVAM na rok 2027</t>
  </si>
  <si>
    <t>5.1.2 Zohľadniť vzdelávacie potreby detí a žiakov z MRK v rámci kurikulárnej reformy základného vzdelávania</t>
  </si>
  <si>
    <t>Sprievodca zmenami vo vzdelávacích oblastiach: vzdelávacia oblasť Jazyk a komunikácia podoblasť vyučovania prvého jazyka – rómsky jazyk a literatúra</t>
  </si>
  <si>
    <t>Financovanie aktivity je zabezpečené v rozpočte NIVAM na roky 2025-2026</t>
  </si>
  <si>
    <t>v rámci svojej bežnej agendy NIVAM, financovanie z POO
6</t>
  </si>
  <si>
    <t>Sprievodca pomenúva zmeny vo vyučovaní rómskeho jazyka a literatúry a zároveň vysvetľuje ako pracovať so vzdelávacími štandardmi rómskeho jazyka a literatúry pri tvorbe učebných osnov. https://vzdelavanie21.sk/wp-content/uploads/2025/03/NIVAM_Sprievodca_Romcina.pdf</t>
  </si>
  <si>
    <t>Aktivita bola v sledovanom období splnená. Výstupom je spracovanie Sprievodcu zmenami vo vzdelávacej oblasti Jazyk a komunikácia, vrátane podoblasti vyučovania prvého jazyka – rómsky jazyk a literatúra. Tento krok prispieva k systematickému zohľadneniu jazykových a kultúrnych špecifík detí a žiakov z marginalizovaných rómskych komunít v procese kurikulárnej reformy a vytvára predpoklady pre posilnenie postavenia rómskeho jazyka vo vzdelávacom systéme. Pozitívne možno hodnotiť, že potreby rómsky hovoriacich detí a žiakov boli explicitne reflektované v rámci pripravovaných kurikulárnych zmien. V ďalšom období bude dôležité sledovať implementáciu týchto zmien do pedagogickej praxe a ich reálny prínos pre vzdelávacie príležitosti detí a žiakov z MRK.</t>
  </si>
  <si>
    <t>Metodický materiál k využívaniu učebníc za oblasť rómsky jazyk a literatúra</t>
  </si>
  <si>
    <t>Aplikácia na tvorbu učebných osnov za oblasť rómsky jazyk a literatúra</t>
  </si>
  <si>
    <t>5.2 Implementovať programy inkluzívneho vzdelávania detí a žiakov z MRK na všetkých stupňoch vzdelávacieho systému</t>
  </si>
  <si>
    <t>5.2.1 Implementovať a priebežne vyhodnocovať programy inkluzívneho vzdelávania v MŠ a ZŠ</t>
  </si>
  <si>
    <t>Počet programov</t>
  </si>
  <si>
    <t>Financovanie aktivity je zabezpečené v rozpočte NIVAM na roky 2025-2027</t>
  </si>
  <si>
    <t>stála ponuka skupín v programoch inovačného vzdelávania, ktoré sú zamerané na inklúziu, ktorá je rámcovou súčasťou všetkých typov podujatí
https://edu.nivam.sk/sk/edu/program/plan-obnovy-k6
https://edu.nivam.sk/sk/online-kurzy</t>
  </si>
  <si>
    <t>Keďže opis realizovaných aktivít v monitorovacej správe bol veľmi stručný, hodnotenie vychádza aj z doplňujúcich informácií, ktoré gestor poskytol na vyžiadanie. Pozitívne hodnotím splnenie cieľovej hodnoty merateľného ukazovateľa, keďže v roku 2025 bolo realizovaných osem programov inovačného vzdelávania zameraných na podporu inkluzívneho vzdelávania. Doplňujúce informácie zároveň preukazujú, že programy boli doplnené odbornými podujatiami a online vzdelávacími kurzami zameranými na implementáciu systému podporných opatrení v materských a základných školách, pričom sa vzdelávania zúčastnili tisíce pedagogických a odborných zamestnancov. Súčasťou realizácie bolo aj systematické vyhodnocovanie spätnej väzby účastníkov, ktoré poukazuje na vysokú mieru spokojnosti a deklarovanú využiteľnosť získaných poznatkov v pedagogickej praxi. Napriek tomu by bolo vhodné, aby monitorovacia správa v ďalších obdobiach poskytovala konkrétnejší opis realizovaných programov a ich obsahového zamerania, aby bolo možné hodnotiť nielen splnenie kvantitatívneho ukazovateľa, ale aj prínos jednotlivých programov k rozvoju inkluzívneho vzdelávania.</t>
  </si>
  <si>
    <t>5.2.2 Vytvárať školské podporné tímy (ŠPT) vrátane ostatných pedagogických a nepedagogických zamestnancov na všetkých úrovniach vzdelávania s prítomnosťou detí a žiakov z MRK</t>
  </si>
  <si>
    <t>Počet MŠ s prítomnosťou detí z MRK, v ktorých pôsobí ŠPT, vrátane iných pomáhajúcich profesií</t>
  </si>
  <si>
    <t>147 (ŠR) + 
305 MŠ 
(NP POP3 v zmysle ARK)</t>
  </si>
  <si>
    <r>
      <rPr>
        <sz val="8"/>
        <color rgb="FF000000"/>
        <rFont val="Calibri"/>
        <family val="2"/>
        <charset val="238"/>
      </rPr>
      <t xml:space="preserve">Financovanie aktivity je zabezpečené v rozpočte MŠVVaM SR na roky 2025-2027 
</t>
    </r>
    <r>
      <rPr>
        <b/>
        <sz val="8"/>
        <color rgb="FF000000"/>
        <rFont val="Calibri"/>
        <family val="2"/>
        <charset val="238"/>
      </rPr>
      <t xml:space="preserve">
+ doplnené zdroje EÚ (v rámci sledovaného obdobia prebieha realizácia NP POP3)</t>
    </r>
  </si>
  <si>
    <t xml:space="preserve">
 39 510 759 
(ŠR z POP3 6 122 764 + ŠR systémové financovanie 33 387 995)</t>
  </si>
  <si>
    <t xml:space="preserve"> 74 206 423</t>
  </si>
  <si>
    <t>NP POP3: SŠFEÚ - 1 (interný pracovník sekcie zodpovedný za odpočtovanie AP v rámci sekcie),  
NIVAM - 49 projektových zamestnancov v 3 projekt.kanceláriách (admin, pracovníci, fin. manažéri, projektoví manažéri)</t>
  </si>
  <si>
    <t>CIS +  pre NP POP3 https://nivam.sk/np-pop3/</t>
  </si>
  <si>
    <t>Poskytovanie finančných prostriedkov školám na ŠPT a pedagogických asistentov zo štátneho rozpočtu.
NP POP3 - Národný projekt spolufinancovaný v rámci Programu Slovensko realizuje Národný inštitút vzdelávania a mládeže (NIVaM), a to v období 9/2023-12/2026 (pozície sa financujú do 31.8.2026). Alokácia NP určená na financovanie pozícií podporných profesií uvedených nižšie predstavuje 214 417 150,20 EUR (z toho 182 254 577,67 EUR zdroj EÚ). 
Národný projekt POP3 má za cieľ podporiť v školách prostredníctvom pôsobenia vybraných pozícií pedagogických a odborných zamestnancov ako aj nepedagogických zamestnancov zabezpečenie rovnosti príležitostí vo vzdelávaní, a to najmä zraniteľných skupín vo vzdelávaní (napr. príslušníci MRK, so zdravotným znevýhodnením, s ohrozením školským neúspechom či rizikom predčasného ukončenia školskej dochádzky) ku kvalitnému a inkluzívnemu vzdelávaniu vrátane investície do prevencie, ktorú predstavuje pôsobenie podporných tímov. Cieľom projektu je stabilizovať pozície, ktoré boli doteraz financované cez rôzne projekty zo zdrojov EÚ (vrátane národného projektu PRIM II, ktorý v materských školách realizoval Úrad splnomocnenca vlády pre rómske komunity). Prehľad podporovaných pozícií na školách: pedagogický asistent, školský špeciálny pedagóg, sociálny pracovník, sociálny pedagóg, školský psychológ, liečebný pedagóg, školský logopéd, pomocný vychovávateľ a rodičovský asistent. 
Webové sídlo projektu: https://nivam.sk/np-pop3/
Nápočet škôl uvedený v merateľných ukazovateľoch je realizovaný ako počet škôl podporených z NP, ktoré sa zároveň nachádzajú na území spadajúcom pod Atlas RK (ostatná verzia z roku 2019). Odhadovaná výška finančných zdrojov investovaných počas sledovaného obdobia 2025 sa vzťahuje ku všetkým podporeným školám, nielen tým, ktoré spadajú pod Atlas RK.
Čerpanie NP POP3 v roku 2025 (je uvedená celková alokácia (COV) čerpaná v rámci MŠ, ZŠ a SŠ podporených v rámci aktivít NP POP3 z opatrenia ESO4.6): 
MŠ: 14 104 080,04 EUR
ZŠ: 21 271 456,73 EUR
SŠ: 5 442 891,14 EUR.
Prehľad finančných prostriedkov zo štátneho rozpočtu na školský podporný tím v roku 2025: 
MŠ - 5 550 468 EUR
ZŠ - 20 722 609 EUR
SŠ - 7 114 918 EUR.</t>
  </si>
  <si>
    <t>Predložené údaje dokumentujú rozsah podpory poskytovanej prostredníctvom školských podporných tímov a ďalších pomáhajúcich profesií v školách s prítomnosťou detí a žiakov z MRK. V sledovanom období pôsobili školské podporné tímy alebo iné pomáhajúce profesie v 452 materských školách, 935 základných školách a 232 stredných školách. V materských školách bolo zároveň podporených 86 pozícií rodičovských asistentov a 243 pozícií pomocných vychovávateľov v rámci NP POP 3. Z dostupných údajov však nie je možné posúdiť mieru pokrytia potrieb, keďže pri jednotlivých ukazovateľoch nie sú stanovené cieľové hodnoty ani nie sú uvedené údaje o celkovom počte škôl s prítomnosťou detí a žiakov z MRK, ktoré by umožnili vyhodnotiť rozsah podpory vo vzťahu k cieľovej skupine. Rovnako nie je možné posúdiť, do akej miery počet vytvorených alebo financovaných pozícií zodpovedá identifikovaným potrebám jednotlivých regiónov a škôl. Táto poznámka sa však nevzťahuje k opisu plnenia úloh zo strany osoby, ktorá poskytla údaje. Odkazuje na absenciu cieľových hodnôt Stratégie. V opise realizovaných aktivít je deklarovaná snaha o stabilizáciu financovania podporných profesií a školských podporných tímov. Predložené údaje však zároveň ukazujú, že významná časť podpory je naďalej zabezpečovaná prostredníctvom národného projektu POP 3. Otázka dlhodobej udržateľnosti financovania a systémového zabezpečenia týchto pozícií po ukončení projektovej podpory preto zostáva otvorená.</t>
  </si>
  <si>
    <t>MŠVVaM SR/NIVAM: Do NP POP 3 sa mohli školy zapojiť prostredníctvom „Výzvy na zapojenie sa do NP“. V rámci výzvy bol stanovený „kľúč“, v zmysle ktorého boli pri vyhodnotení úspešným školám na základe získaných bodov a kritérií prideľované počty FTE pre jednotlivé podporované pozície. Pridelené počty FTE pozícií ŠPT si školy mohli konkrétne podľa svojej potreby variabilne obsadiť príslušnými kategóriami OZ, resp. PZ. Touto možnosťou samostatného výberu pozícií ŠPT boli reflektované konkrétne potreby danej školy.
Projekt POP 3 bol nastavovaný na postupný systematický (medziročný) prechod financovania pozícií prostredníctvom štátneho rozpočtu, čím je zabezpečená kontinuita podpory a udržateľnosť financovania týchto pozícií.</t>
  </si>
  <si>
    <t>Počet rodičovských asistentov v MŠ s prítomnosťou detí z MRK</t>
  </si>
  <si>
    <t>86 
 (NP POP3)</t>
  </si>
  <si>
    <t>Počet nepedagogických zamestnancov zabezpečujúcich sebaobslužné úkony v MŠ s prítomnosťou detí z MRK</t>
  </si>
  <si>
    <t>243
(pomocný vychovávateľ - NP POP3)</t>
  </si>
  <si>
    <t>Počet ZŠ s prítomnosťou žiakov z MRK, v ktorých pôsobí ŠPT, vrátane iných pomáhajúcich profesií</t>
  </si>
  <si>
    <t>722 (ŠR) +
213 ZŠ 
(NP POP3 v zmysle ARK)</t>
  </si>
  <si>
    <t>Počet SŠ s prítomnosťou žiakov z MRK, v ktorých pôsobí ŠPT, vrátane iných pomáhajúcich profesií</t>
  </si>
  <si>
    <t>149 (SŘ) + 
83 SŠ 
(NP POP3  v zmysle ARK)</t>
  </si>
  <si>
    <t>6. Rozvíjať rómsku národnostnú identitu a podporovať realizáciu práv Rómov a Rómok ako národnostnej menšiny, s osobitým zreteľom na jazykové práva</t>
  </si>
  <si>
    <t>6.1 Umožniť vzdelávanie v materinskom jazyku pre deti a žiakov z RK na všetkých stupňoch vzdelávania</t>
  </si>
  <si>
    <t>6.1.1 Vytvoriť programy profesijného rozvoja (rozšírenie kvalifikácie PZ/OZ) pre vyučovanie rómskeho jazyka pre MŠ,ZŠ,SŠ</t>
  </si>
  <si>
    <t>6.1.2 Podporovať osvojenie si slovenského jazyka žiakmi z RK prostredníctvom ich materinského jazyka cez tvorbu inovatívnych didaktických materiálov</t>
  </si>
  <si>
    <t>Súbor metodických a didaktických materiálov v slovenskom a rómskom jazyku</t>
  </si>
  <si>
    <t>nulové hodnoty sú zdôvody, že distribuované materiály boli vytvorené ešte pred obdobím 2025 - 2027 personálne kapacity 10 ľudí ( 10 ľudí pracovalo pri distribúcii predmetných materiálov v rámci svojej bežnej agendy NIVAM</t>
  </si>
  <si>
    <t>Distribúcia materiálov- metodický model vyučovania slovenského jazyka a slovenskej literatúry pre 1.-9. ročník ZŠ s vyučovacím jazykom maďarským a Rómsko- slovenský a Slovensko- rómsky SLOVNÍK</t>
  </si>
  <si>
    <t>neplní sa</t>
  </si>
  <si>
    <t>Napriek tomu, že gestor pôvodne vykázal splnenie cieľovej hodnoty merateľného ukazovateľa, z predložených informácií nie je možné jednoznačne overiť vznik alebo sprístupnenie súboru metodických a didaktických materiálov v slovenskom a rómskom jazyku v hodnotenom období. V opise realizovaných aktivít sú uvádzané materiály, ktoré boli spracované a publikované v predchádzajúcich rokoch, pričom ich väzba na plnenie merateľného ukazovateľa za rok 2025 nie je zrejmá.
Vzhľadom na znenie aktivity, ktorá je zameraná na podporu osvojovania si slovenského jazyka žiakmi z rómskych komunít prostredníctvom ich materinského jazyka a na tvorbu inovatívnych didaktických materiálov, nie je možné na základe predložených údajov dostatočne preukázať splnenie stanoveného ukazovateľa. Pre pozitívne vyhodnotenie aktivity by bolo potrebné doložiť konkrétne metodické alebo didaktické materiály vytvorené, publikované alebo sprístupnené v sledovanom období a preukázať ich väzbu na podporu výučby slovenského jazyka prostredníctvom rómskeho jazyka.
Zároveň gestor neuviedol hlavné dôvody nedosiahnutia očakávaného výstupu ani nápravné opatrenia smerujúce k zabezpečeniu plnenia aktivity v ďalšom období. Táto skutočnosť sťažuje posúdenie prekážok realizácie a možností ich systematického riešenia. Na základe dostupných podkladov preto nemožno konštatovať splnenie merateľného ukazovateľa za rok 2025.</t>
  </si>
  <si>
    <t>MŠVVaM SR: Aktivita sa viazala na projekt Inovácie v odbornej príprave pedagogických a odborných zamestnancov v kontexte inkluzívneho vzdelávania v školách so žiakmi z rómskych komunít (InkluRoma), č. projektu 2024-1-SK01-KA220-SCH-000250506 – Erasmus+: Kľúčová akcia 2 – Partnerstvá pre spoluprácu – Kooperačné partnerstvá. Národná agentúra programu Erasmus+ pre vzdelávanie a odbornú prípravu (SAAIC) dňa 16. 12. 2025 doručila Národnej inštitúcii vzdelávania a mládeže predbežný informačný list o ukončení dohody o grante, a to na základe rozhodnutia Európskej komisie ARES(2025)7083740 zo dňa 1. 9. 2025. Podľa uvedeného rozhodnutia sa právne subjekty, ktoré sú hostiteľmi národných agentúr programu Erasmus+, nemôžu uchádzať o akcie riadené národnými agentúrami ani sa na nich zúčastňovať. Na základe tohto rozhodnutia Národná agentúra postupovala podľa článku 32.3.1 písm. b) Dohody o grante a pristúpila k ukončeniu dohody o grante. V nadväznosti na uvedené skutočnosti realizácia všetkých projektových aktivít bola pozastavená, resp. ukončená, čo je hlavným dôvodom nedosiahnutia očakávaného výstupu danej aktivity. 
ÚSVRK/OIP: Pokiaľ bola realizácia aktivity podmienená alebo podporená konkrétnymi zdrojmi financovania, ktoré z objektívnych dôvodov neboli poskytnuté, je potrebné túto skutočnosť vo vyhodnotení explicitne uviesť a zdôvodniť jej vplyv na plnenie aktivity. Zároveň je vhodné navrhnúť konkrétne opatrenie na zabezpečenie realizácie aktivity, napríklad identifikáciu alternatívneho zdroja financovania alebo vyčlenenie potrebných prostriedkov z dostupných zdrojov.
V prípade aktivity „Súbor metodických a didaktických materiálov v slovenskom a rómskom jazyku“ by preto malo byť súčasťou vyhodnotenia aj uvedenie dôvodu, prečo plánované financovanie nebolo poskytnuté, a zároveň stanovenie konkrétneho postupu a termínu na zabezpečenie potrebných finančných zdrojov a následnú realizáciu aktivity.</t>
  </si>
  <si>
    <t>Školenie pedagogických a odborných zamestnancov k metodickým a didaktickým materiálom v slovenskom a rómskom jazyku</t>
  </si>
  <si>
    <t>6.1.3 Implementovať a sledovať inštitucionalizáciu rómskeho jazyka, kultúry a histórie (reálií)</t>
  </si>
  <si>
    <t>Štúdia uskutočniteľnosti inštitucionalizácie rómskeho jazyka, kultúry a histórie</t>
  </si>
  <si>
    <t>Financovanie aktivity je zabezpečené v rozpočte MŠVVaM SR na rok 2025 + EEA grants</t>
  </si>
  <si>
    <t>uvedené nie je možné vyčísliť, personálne kapacity MŠVVaM SR</t>
  </si>
  <si>
    <t>https://wergelandcentre.org/story/new-initiative-aims-to-boost-roma-inclusion-in-slovakia/</t>
  </si>
  <si>
    <t>Vykonala sa štúdia k uskutočniteľnosti zriadenia Centra pre rozvoj rómskeho jazyka, rómskej kultúry a interkultúrneho dialógu. Tlačová konferencia sa uskutočnila 8. apríla 2025 v Bratislave.</t>
  </si>
  <si>
    <t>V rámci odpočtu je deklarované vypracovanie Štúdie uskutočniteľnosti inštitucionalizácie rómskeho jazyka, kultúry a histórie. Ako podklad je uvedený odkaz na informáciu o realizácii študijnej návštevy a expertnej spolupráce zameranej na prípravu Centra pre rozvoj rómskeho jazyka, rómskej kultúry a interkultúrneho dialógu. Z predložených podkladov však nebolo možné overiť existenciu samotnej štúdie ani posúdiť jej obsah, závery alebo odporúčania. Gestor na základe pripomienky doplnil samotnú Štúdiu uskutočniteľnosti zriadenia Centra pre rozvoj rómskeho jazyka, rómskej kultúry a interkultúrneho dialógu. Predložený dokument predstavuje komplexný koncepčný materiál, ktorý zdôvodňuje potrebu zriadenia centra, analyzuje historický a legislatívny kontext, opisuje zahraničné príklady dobrej praxe a obsahuje návrh organizačného zabezpečenia, štatútu, rozpočtu a vizualizácie centra. Na základe predložených podkladov možno konštatovať, že merateľný ukazovateľ zameraný na vypracovanie štúdie uskutočniteľnosti bol splnený. Zároveň možno poznamenať, že dokument má prevažne koncepčno-analytický charakter a v menšej miere rozpracúva niektoré prvky, ktoré bývajú štandardnou súčasťou štúdií uskutočniteľnosti (napr. systematickú analýzu alternatív, rizík či scenárov implementácie).</t>
  </si>
  <si>
    <t>ÚSVRK/OIP: Nakoľko bol merateľný ukazovateľ splnený v požadovanom rozsahu a výstup obsahuje relevantné údaje využiteľné pri praktickej implementácii štúdie uskutočniteľnosti, možno konštatovať, že stanovený cieľ bol naplnený. Z uvedených dôvodov navrhujeme celkové hodnotenie 1.</t>
  </si>
  <si>
    <t>6.2 Podporiť rozvoj národnostného školstva pre rómsku národnostnú menšinu na všetkých stupňoch vzdelávania</t>
  </si>
  <si>
    <t>6.2.1 Podporovať možnosti výchovy a vzdelávania v rómskom materinskom jazyku na ZŠ</t>
  </si>
  <si>
    <t>Počet distribuovaných edukačných materiálov pre 1. roč. ZŠ</t>
  </si>
  <si>
    <t>Financovanie aktivity je zabezpečené v rozpočte NIVAM na roky 2026-2027 + MŠVVaM SR + EEA grants</t>
  </si>
  <si>
    <t>Tvorba edukačných materiálov (1 roč. ZŠ, 5.-9. roč.)</t>
  </si>
  <si>
    <t>Školenie učiteľov k edukačným publikáciám pre primárne vzdelávanie a nižšie stredné vzdelávanie</t>
  </si>
  <si>
    <t>6.2.2 Pokračovať v implementácii akreditovaného VŠ študijného programu na bakalárskom stupni „Učiteľstvo rómskeho jazyka, literatúry a reálií v kombinácii” a vytvoriť a implementovať VŠ študijný program pre magisterský stupeň „Učiteľstvo rómskeho jazyka, literatúry a reálií v kombinácii"</t>
  </si>
  <si>
    <t>Počet akreditovaných VŠ študijných programov na bakalárskom stupni</t>
  </si>
  <si>
    <t>Financovanie aktivity je zabezpečené v rozpočte MŠVVaM SR na roky 2025-2027</t>
  </si>
  <si>
    <t>Uvedené nie je možné vyčísliť.</t>
  </si>
  <si>
    <t>Slovenská akreditačná agentúra pre vysoké školstvo</t>
  </si>
  <si>
    <t>Rozpis dotácií zo štátneho rozpočtu verejným vysokým školám na rok 2026, https://www.crz.gov.sk/zmluva/11902630/</t>
  </si>
  <si>
    <t>Poskytnutie dotácie Prešovskej univerzite v Prešove na malý študijný program "Učiteľstvo rómskeho jazyka a literatúry".</t>
  </si>
  <si>
    <t>Keďže opis realizovaných aktivít v monitorovacej správe bol veľmi stručný, hodnotenie vychádza aj z doplňujúcich informácií, ktoré gestor poskytol na vyžiadanie. Pozitívne hodnotím splnenie merateľného ukazovateľa, keďže akreditovaný bakalársky študijný program „Učiteľstvo rómskeho jazyka, literatúry a reálií v kombinácii“ bol v akademickom roku 2025/2026 reálne otvorený a realizovaný. O študijný program prejavilo záujem 22 uchádzačov, z ktorých bolo prijatých 22 a na štúdium sa zapísalo 20 študentov. Tieto údaje potvrdzujú, že po vytvorení podmienok v predchádzajúcom období prešla aktivita do fázy reálnej implementácie študijného programu. Zároveň gestor objasnil, že v monitorovacej správe uvádzaný „malý študijný program“ predstavuje ten istý akreditovaný bakalársky študijný program. Do budúcnosti by bolo vhodné podrobnejšie uvádzať aj účel poskytnutých finančných prostriedkov a konkrétne aktivity financované z dotácie, aby bolo možné komplexnejšie posúdiť efektívnosť vynaložených verejných zdrojov.</t>
  </si>
  <si>
    <t>Počet akreditovaných VŠ študijných programov na magisterskom stupni</t>
  </si>
  <si>
    <t>6.2.3 Využitie rómskeho jazyka ako podporného nástroja inklúzie pri výchove a vzdelávaní</t>
  </si>
  <si>
    <t>Počet zapojených škôl</t>
  </si>
  <si>
    <t xml:space="preserve"> ŠR 5000 €</t>
  </si>
  <si>
    <t xml:space="preserve">Záverečná konferencia realizácie pilotného projektu s názvom "Romani-Plurilingual Policy Experimentation" sa konala v Bratislave za účasti zástupcov Rady Európy, zahraničných škôl zapojených do porjektu (Slovisnko, Grécko), ako aj iných zástupcov z SR: https://www.coe.int/en/web/education/-/voice-of-inclusion-lessons-from-the-romani-plurilingual-policy-experimentation-closing-conference
link na webinár: https://www.coe.int/en/web/education/-/join-us-online-for-the-romani-plurilingual-policy-experimentation-rppe-webinar </t>
  </si>
  <si>
    <t xml:space="preserve">Zmluva medzi Radou Európy a 3 školami v SR zapojenými do projektu: Košice - Luník 9, Šulekovo - Hlovhovec, Vyškovce nad Ipľom. Presné aktivity budú uvedené v metodike/správe vydanej v roku 2026, avšak boli priebežne monitorované ministerstvom a Radou Európy prostredníctvom monitorovacích správ a záverečnej správy, spolu so zúčtovaním prostriedkov vynaložených na realizáciu plurilingválneho projektu. Zároveň boli jednotlivé aktivity priebežne komunikované prostredníctvom newsletterov na pravej strane webovej stránky: https://www.coe.int/en/web/language-policy/romani  </t>
  </si>
  <si>
    <t>Nad rámec prostriedkov, ktoré sa poskytli zúčastneným 3 školám zo strany Rady Európy, ministerstvo školstva financovalo záverečnú konferenciu vo výške cca 5 000 Eur pre školy a mimovládne organizácie.</t>
  </si>
  <si>
    <t xml:space="preserve">Aktivita bola v sledovanom období realizovaná prostredníctvom pilotného projektu Romani-Plurilingual Policy Experimentation, ktorého cieľom bolo overovanie možností využitia rómskeho jazyka ako podporného nástroja inklúzie vo výchove a vzdelávaní. Do projektu boli zapojené tri školy, čím bola naplnená cieľová hodnota merateľného ukazovateľa pre rok 2025. Realizácia projektu bola priebežne monitorovaná Radou Európy a Ministerstvom školstva, pričom výsledky boli prezentované aj na záverečnej konferencii. Pozitívne možno hodnotiť medzinárodný rozmer projektu a jeho zameranie na viacjazyčné vzdelávanie detí z rómskych komunít. Keďže ide o pilotné overovanie prístupov v obmedzenom počte škôl, posúdenie širšieho dopadu aktivity bude možné až po spracovaní záverečných správ plánovaných na rok 2026. V ďalšom období by bolo vhodné dopĺňať aj údaje o počte zapojených žiakov a o konkrétnych výsledkoch realizovaných intervencií. </t>
  </si>
  <si>
    <t>Počet žiakov</t>
  </si>
  <si>
    <t>Vytvorená metodická príručka/príklady dobrej praxe o viacjazyčnom vzdelávaní pre detí z rómskych komunít</t>
  </si>
  <si>
    <t>Monitorovacia správa</t>
  </si>
  <si>
    <t>6.3 Podporiť vedecké, vzdelávacie a výskumné činnosti v oblasti rómskeho jazyka a reálií, rómskej kultúry a umenia</t>
  </si>
  <si>
    <t>6.3.1 Podporiť aktivity múzeí, galérií, kultúrnych centier, kultúrnoosvetových stredísk, výskumno-dokumentačných stredísk (s výnimkou príspevkových a rozpočtových organizácií MK SR)</t>
  </si>
  <si>
    <t>Počet podporených žiadostí/projektov v danej oblasti zameraných na rómsku národnostnú menšinu</t>
  </si>
  <si>
    <t>Financovanie aktivity je zabezpečené v rozpočte FPKNM na roky 2025-2027</t>
  </si>
  <si>
    <t>Fond túto informáciu nevie poskytnúť.</t>
  </si>
  <si>
    <t>Fond na podporu kultúry národnostných menšín</t>
  </si>
  <si>
    <t>https://podpora.kultminor.sk/statistiky/program</t>
  </si>
  <si>
    <t xml:space="preserve">Ide o vybrané projetky podporené prostredníctvom dotácií a štipendií FPKNM. Fond v roku 2025 poskytol už ôsmykrát finančné prostriedky na podporu zachovania, vyjadrenia, ochrany a rozvoja identity a kultúrnych hodnôt národnostných menšín. </t>
  </si>
  <si>
    <t>V sledovanom období pokračovala podpora aktivít zameraných na rozvoj, prezentáciu a uchovávanie rómskej kultúry, kultúrneho dedičstva a kultúrnej identity prostredníctvom dotačných schém Fondu na podporu kultúry národnostných menšín. Z verejne dostupných údajov vyplýva podpora širokého spektra projektov zahŕňajúcich kultúrne podujatia, festivaly, výstavy, dokumentačné aktivity, publikácie a ďalšie iniciatívy zamerané na prezentáciu a rozvoj rómskej kultúry. Pozitívne možno hodnotiť transparentnosť procesu podpory, keďže údaje o podporených projektoch sú verejne dostupné.
Podporené projekty tematicky korešpondujú so zámerom aktivity podporovať inštitúcie a iniciatívy prispievajúce k uchovávaniu, dokumentovaniu a prezentácii rómskeho kultúrneho dedičstva. Predložené údaje zároveň dokumentujú pomerne široký záber podporených aktivít, od kultúrno-osvetových a vzdelávacích podujatí až po dokumentačné, publikačné a umelecké projekty.</t>
  </si>
  <si>
    <t>6.3.2 Podporiť vedecko-výskumné a vzdelávacie aktivity v oblasti jazyka, boja proti extrémizmu, rasizmu a intolerancii</t>
  </si>
  <si>
    <t>/*</t>
  </si>
  <si>
    <t xml:space="preserve">Ide o vybrané projetky podporené prostredníctvom dotácií a štipendií FPKNM. V oblasti výskumu kultúry, spôsobu života, histórie, jazyka a identity príslušníkov menšín bolo v súvislosti s rómskou národnostnou menšinou podporených 6 projektov. 
*Financovanie vo výške 29 160 je započítané v rámci aktivity 3.4.1 AP Boj s protirómskym rasizmom. </t>
  </si>
  <si>
    <t>Keďže opis realizovaných aktivít v monitorovacej správe bol veľmi všeobecný, hodnotenie vychádza aj z doplňujúcich informácií, ktoré gestor poskytol na vyžiadanie. Na ich základe možno konštatovať, že do plnenia aktivity boli započítané projekty podporené v rámci podprogramu 1.6 Fondu na podporu kultúry národnostných menšín, zamerané na vedecko-výskumné, jazykové, dokumentačné a vzdelávacie aktivity. Pozitívne hodnotím, že podpora týchto projektov je transparentne zverejňovaná a prispieva k rozvoju poznania o rómskom jazyku, kultúre a identite.
Určitú interpretačnú nejednoznačnosť však predstavuje samotná formulácia aktivity. Okrem podpory vedecko-výskumných a vzdelávacích aktivít v oblasti jazyka zahŕňa aj podporu vedecko-výskumných a vzdelávacích aktivít zameraných na boj proti extrémizmu, rasizmu a intolerancii. Gestor vo svojom stanovisku uvádza, že Fond na podporu kultúry národnostných menšín tieto oblasti osobitne nesleduje a pri vykazovaní plnenia vychádza z celkového obsahového zamerania podporených projektov. Z dostupných údajov preto nie je možné objektívne posúdiť, či a v akom rozsahu boli podporené vedecko-výskumné a vzdelávacie aktivity zamerané na boj proti extrémizmu, rasizmu a intolerancii. Najväčšiu neistotu pritom vyvoláva zastúpenie vedecko-výskumných aktivít v tejto oblasti. Do budúcnosti by preto bolo vhodné spresniť spôsob vykazovania podporených projektov tak, aby bolo možné jednoznačne posúdiť napĺňanie všetkých komponentov aktivity.
Pri hodnotení známkou 2 som zohľadnila, že hoci realizácia aktivity bola vo vzťahu k oblasti jazyka, výskumu a vzdelávania preukázaná, dostupné údaje neumožňujú objektívne posúdiť napĺňanie jej komponentu zameraného na vedecko-výskumné a vzdelávacie aktivity v oblasti boja proti extrémizmu, rasizmu a intolerancii.</t>
  </si>
  <si>
    <t>FPKNM: S hodnotením známkou 2 sa fond nestotožňuje. V zmysle § 1 ods. 1 zákona č. 138/2017 Z. z. je účelom fondu zachovanie, vyjadrenie, ochrana a rozvoj identity a kultúrnych hodnôt národnostných menšín, výchova a vzdelávanie k ich právam a zabezpečenie interkultúrneho dialógu a porozumenia; zároveň podľa Štruktúry podpornej činnosti FPKNM je podprogram 1.6 zameraný na podporu vedecko-výskumných projektov v oblasti kultúry, histórie, spôsobu života, jazyka a identity národnostných menšín. V rámci zákonom vymedzeného účelu fondu ani zamerania podprogramu 1.6 preto nemáme samostatne definované ani podporované vedecko-výskumné aktivity zamerané na boj proti extrémizmu, rasizmu a intolerancii vo vzťahu k rómskej národnostnej menšine. Považujeme to preto skôr za otázku spresnenia monitorovacieho ukazovateľa než za nedostatok v plnení zo strany FPKNM.</t>
  </si>
  <si>
    <t> </t>
  </si>
  <si>
    <t>6.3.3 Podporiť prezentáciu kultúry a umenia rómskej národnostnej menšiny</t>
  </si>
  <si>
    <t>78*</t>
  </si>
  <si>
    <t>759 686*</t>
  </si>
  <si>
    <t xml:space="preserve">Ide o vybrané projetky podporené prostredníctvom dotácií a štipendií FPKNM. Spolu bolo podporených 92 projektov v oblasti podpory rómskych umelcov, literatúry, dokumentárnej tvorby o histórii, kultúre a živote Rómov v celkovej sume 874 146,00 EUR. 
* Vzhľadom na to, že 14 z týchto projektov v celkovej sume 114 460,00 EUR je zaradených aj do odpočtu aktivít 6.3.1. a 6.3.2., z dôvodu vyhnutia sa dvojitému vykazovaniu uvádzame finančné čerpanie len za zostávajúcich 78 projektov. </t>
  </si>
  <si>
    <t>Aktivita bola v sledovanom období napĺňaná prostredníctvom podpory širokého spektra projektov zameraných na prezentáciu rómskej kultúry a umenia. Z verejne dostupných údajov vyplýva podpora festivalov, koncertov, divadelných predstavení, hudobnej a audiovizuálnej tvorby, výstav, umeleckých projektov a ďalších kultúrnych podujatí prezentujúcich tvorbu rómskych umelcov a kultúrne dedičstvo rómskej národnostnej menšiny. Podporené aktivity prispievajú k zvyšovaniu viditeľnosti rómskej kultúry vo verejnom priestore, vytvárajú príležitosti na prezentáciu umeleckej tvorby a podporujú rozvoj kultúrneho života rómskej národnostnej menšiny. Pozitívne možno hodnotiť aj transparentnosť poskytovanej podpory, keďže údaje o podporených projektoch sú verejne dostupné.</t>
  </si>
  <si>
    <t>6.3.4 Podporiť aktivity rómskych printových a masovo komunikačných médií prezentujúcich kultúrno-spoločenské témy zo života Rómov vrátane podpory rómskeho vysielania v rámci národnostného vysielania RTVS</t>
  </si>
  <si>
    <t>Počet rozhlasových a TV vysielaní v rámci národnostného vysielania Rómov</t>
  </si>
  <si>
    <t>1  (FPKNM)
72 (Sro) 
65 (STV)</t>
  </si>
  <si>
    <r>
      <rPr>
        <sz val="8"/>
        <color rgb="FF000000"/>
        <rFont val="Calibri"/>
        <family val="2"/>
        <charset val="238"/>
      </rPr>
      <t xml:space="preserve">Financovanie aktivity je zabezpečené v rozpočte FPKNM na roky 2025-2027
</t>
    </r>
    <r>
      <rPr>
        <b/>
        <sz val="8"/>
        <color rgb="FF000000"/>
        <rFont val="Calibri"/>
        <family val="2"/>
        <charset val="238"/>
      </rPr>
      <t>+ doplnený rozpočet STVR</t>
    </r>
  </si>
  <si>
    <t xml:space="preserve">274 260 
(FPKNM)
163 866 
(STV)
43 600
(Sro) </t>
  </si>
  <si>
    <t>274 260
(FPKNM)
163 866
(STV)
 43 600
(Sro)</t>
  </si>
  <si>
    <t xml:space="preserve">STVR ani FPKNM túto informáciu nevie poskytnúť.
</t>
  </si>
  <si>
    <t xml:space="preserve">Ide o vybrané projetky podporené prostredníctvom dotácií a štipendií FPKNM v dotačnom roku 2025. V oblasti rozhlasu, vysielania, súkromných médií a tlače (periodickej a neperiodickej) bolo v súvislosti s rómskou národnostnou menšinou spolu podporených 22 projektov v celkovej výške 274 260,00 EUR.
 7 z týchto projektov v celkovej sume 80 300,00 EUR je zaradených aj do odpočtu aktivity 6.3.1.
Počet podporených projektov, ktoré prispievajú k zabezpečeniu vysielania v rómskom jazyku je tiež 7.
Programová štruktúra STV a Sro, samostatná programová služba v Sro Rádio Patria. </t>
  </si>
  <si>
    <t xml:space="preserve">STVR </t>
  </si>
  <si>
    <t>Aktivita bola v sledovanom období napĺňaná prostredníctvom podpory rómskych printových a elektronických médií, ako aj zabezpečovania rozhlasového a televízneho vysielania určeného príslušníkom rómskej národnostnej menšiny. Z predložených údajov vyplýva podpora súkromných médií v rómskom jazyku, periodickej a neperiodickej tlače, ako aj pokračovanie rozhlasového a televízneho vysielania v rámci národnostného vysielania STVR. Finančná podpora bola poskytovaná prostredníctvom Fondu na podporu kultúry národnostných menšín, ktorý v roku 2025 podporil viaceré projekty v oblasti rómskych médií, vysielania a tlače. Predložené údaje zároveň poukazujú na kombináciu systémovej podpory národnostného vysielania a grantovej podpory médií a mediálnych projektov realizovaných ďalšími subjektmi.
Poznámka: V prípade ukazovateľa „Frekvencia rozhlasových a TV vysielaní v rámci národnostného vysielania Rómov“ nie sú v odpočte dostupné údaje umožňujúce jeho vyhodnotenie. Pokiaľ má tento ukazovateľ zostať súčasťou monitorovacieho rámca, je potrebné zabezpečiť jeho systematické sledovanie a vykazovanie v ďalších hodnotiacich obdobiach.</t>
  </si>
  <si>
    <t>Počet podporených súkromných médií v rómskom jazyku</t>
  </si>
  <si>
    <t>Počet titulov periodickej a neperiodickej tlače v rómskom jazyku</t>
  </si>
  <si>
    <t>Priemerný počet hodín vysielania v rómskom jazyku</t>
  </si>
  <si>
    <t xml:space="preserve">4 (FPKNM)
234,5 hod (Sro)
133,6 hod. (STV)   </t>
  </si>
  <si>
    <t>Frekvencia rozhlasových a TV vysielaní v rámci národnostného vysielania Rómov</t>
  </si>
  <si>
    <t>STV - týždenná  
Sro - denná</t>
  </si>
  <si>
    <t>6.4 Zabezpečiť dostupnosť a vymožiteľnosť práva komunikovať v rómskom jazyku v praxi</t>
  </si>
  <si>
    <t>6.4.1 Realizovať jazykové vzdelávanie pre zamestnancov verejnej a štátnej správy zamerané na ovládanie rómskeho jazyka</t>
  </si>
  <si>
    <t>Analýza vzdelávacích potrieb</t>
  </si>
  <si>
    <t>Financovanie aktivity je zabezpečené v rozpočtoch príslušných ústredných orgánov štátnej správy na rok 2025</t>
  </si>
  <si>
    <t>ÚV SR (ÚSVNM)</t>
  </si>
  <si>
    <t xml:space="preserve">ÚSVNM každoročne oslovi jednotlivé rezorty, či v rámci svojej kompetencie uskutočnili kompetenčné vzdelávanie svojich zamestnancov v rómskom jazyku. ÚSVNM zo svojho postavenie nevie  ovplyvňovať vzdelávanie zamestnancov v samospráve. </t>
  </si>
  <si>
    <t>MPSVR SR v roku 2025 uskutočnilo prieskum medzi zamestnancami a bol záujem o kompetenčné vzdelávanie, avšak nevedeli zazmluvniť lektora. V rámci  MV SR a  MF SR sa neuskutočnilo kompetenčné vzdelávanie a nebol ani záujem.</t>
  </si>
  <si>
    <t>V sledovanom období boli realizované aktivity smerujúce k zisťovaniu záujmu o jazykové vzdelávanie v rómskom jazyku medzi zamestnancami verejnej a štátnej správy. Z predložených informácií vyplýva, že ÚSVNM oslovil jednotlivé rezorty a MPSVR SR realizovalo prieskum medzi zamestnancami, v rámci ktorého bol identifikovaný záujem o kompetenčné vzdelávanie. Samotná realizácia vzdelávania však nenastala z dôvodu nemožnosti zabezpečiť lektora, pričom niektoré rezorty zároveň neidentifikovali záujem o takýto typ vzdelávania. Hoci vykázané aktivity predstavujú určitý posun oproti predchádzajúcim obdobiam, z predložených podkladov nie je zrejmé, či bol spracovaný samostatný výstup vo forme analýzy vzdelávacích potrieb, ktorá je stanovená ako merateľný ukazovateľ pre rok 2025. Zistenia o záujme jednotlivých rezortov a zamestnancov možno považovať za dôležitý podklad pre ďalšie plánovanie aktivít, avšak pre úspešnú realizáciu opatrenia bude potrebné vytvoriť podmienky na zabezpečenie odborných kapacít a nadviazať na vykonané zisťovanie potrieb konkrétnymi vzdelávacími aktivitami v nasledujúcich rokoch.</t>
  </si>
  <si>
    <t>Počet realizovaných vzdelávacích aktivít/školení zameraných na rómsky jazyk</t>
  </si>
  <si>
    <t>ŠR 14 000 €</t>
  </si>
  <si>
    <t>Počet účastníkov</t>
  </si>
  <si>
    <t>6.4.2 Vytvoriť podmienky pre systematické rozširovanie odbornej právnej terminológie v rómskom jazyku</t>
  </si>
  <si>
    <t>Počet preložených legislatívnych materiálov do rómskeho jazyka</t>
  </si>
  <si>
    <t>ŠR 4 500 €</t>
  </si>
  <si>
    <t>2 experti na rómsky jazyk</t>
  </si>
  <si>
    <t>Rómska jazyková skupina pri ÚSVNM preložila Zákon č.369/1999 Z.z. o obecnom zriadení a zákon 211/200 Z.z. o slobodnom prístupe k informáciám a následne boli zverejnené na Slov-lex</t>
  </si>
  <si>
    <t>Aktivita bola v sledovanom období realizovaná prostredníctvom prekladu legislatívnych materiálov do rómskeho jazyka. Rómska jazyková skupina pri ÚSVNM zabezpečila preklad zákona o obecnom zriadení a zákona o slobodnom prístupe k informáciám, ktoré boli následne zverejnené na portáli Slov-Lex. Realizované aktivity prispievajú k rozširovaniu odbornej právnej terminológie v rómskom jazyku a k zvyšovaniu dostupnosti právnych informácií pre používateľov rómskeho jazyka. Merateľný ukazovateľ však nebol naplnený v plnom rozsahu. Pri plánovanej hodnote troch preložených legislatívnych materiálov boli v roku 2025 preložené dva materiály. Aktivitu preto možno hodnotiť ako čiastočne splnenú.</t>
  </si>
  <si>
    <t>ŠR 6 000 €</t>
  </si>
  <si>
    <t>6.4.3 Zrealizovať výskum vžitých a zaužívaných geografických názvov v obciach podľa Nariadenia vlády SR č. 35/2023 Z. z., ktorým sa vydáva zoznam obcí, v ktorých občania slovenskej republiky patriaci k národnostnej menšine tvoria najmenej 15% obyvateľstva v rómskom jazyku</t>
  </si>
  <si>
    <t>Vytvorenie expertnej pracovnej skupiny (EPS) Úradu splnomocnenca vlády SR pre národnostné menšiny – pre realizáciu a výskum vžitých a zaužívaných geografických názvov v obciach podľa Nariadenia vlády SR 35/2023 Z. z.</t>
  </si>
  <si>
    <t>Financovanie aktivity je zabezpečené v rozpočte ÚV SR na rok 2026</t>
  </si>
  <si>
    <t>ÚSVNM oslovil ÚSVRK so žiadosťou o spoluprácu a overenie a rozšírenie čiastkových výsledkov. ÚSVNM diponuje hodnovernými údajmi z niektorých obcí, ale bolo by potrebné uskutočniť  ďalší prieskum. Avšak ÚSVNM nedisponuje personálnými a finančnými prostriedkami na zabezpečenie prieskumu takého rozsahu, preto je nevyhnutný priamy kontakt v teréne, ktorý primárne vie zabezpečiť ÚSVRK</t>
  </si>
  <si>
    <t>ÚSVRK Odborní partneri z akademickej sféry MŠVVaM SR</t>
  </si>
  <si>
    <t>Nie je možne hodnoverne overiť existenciu rómskych názvov obcí</t>
  </si>
  <si>
    <t>Medzi ÚSVNM a ÚSVRK došlo k dohode, že ÚSVRK do konca marca 2026  pomocou terénnych pracovníkov skúsi zmapovaťv stav s rómskými názvami obcí.</t>
  </si>
  <si>
    <t>V sledovanom období nebol naplnený merateľný ukazovateľ spočívajúci vo vytvorení expertnej pracovnej skupiny pre realizáciu výskumu vžitých a zaužívaných geografických názvov v rómskom jazyku. Z predložených informácií však vyplýva, že boli realizované prípravné kroky smerujúce k zabezpečeniu výskumu. ÚSVNM nadviazal spoluprácu s ÚSVRK s cieľom overiť a rozšíriť dostupné údaje a identifikoval potrebu doplňujúceho terénneho prieskumu. Gestor zároveň poukazuje na obmedzené personálne a finančné kapacity potrebné na realizáciu výskumu v požadovanom rozsahu a na potrebu zapojenia terénnych pracovníkov ÚSVRK. Pozitívne možno hodnotiť, že medzi oboma inštitúciami došlo k dohode o ďalšom postupe a zabezpečení mapovania stavu rómskych názvov obcí v roku 2026. Aktivitu preto možno hodnotiť ako aktivitu vo fáze prípravy, pričom splnenie merateľného ukazovateľa sa presúva do nasledujúceho obdobia.</t>
  </si>
  <si>
    <t>Výskumná správa</t>
  </si>
  <si>
    <t>ŠR 9 000 €</t>
  </si>
  <si>
    <t xml:space="preserve">Vynaložené personálne kapacity (počet + vysvetlenie) </t>
  </si>
  <si>
    <t>Celkové hodnotenie realizácie predmetnej aktivity 
(škála 1/najlepšie- 5/najhoršie)</t>
  </si>
  <si>
    <t>1. Zabezpečiť pre MRK rovnaké́ príležitosti, zvýšiť potrebné zručnosti a získať praktické skúsenosti na prechod zo vzdelávania na trh práce</t>
  </si>
  <si>
    <t xml:space="preserve">1.1. Realizovať programy na podporu získavania základných a digitálnych zručností mužov a žien z MRK s cieľom lepšie vyhovieť potrebám a dopytu na trhu práce využívať príležitosti, ktoré v každodennom živote ponúkajú existujúce a nové digitálne nástroje a trendy </t>
  </si>
  <si>
    <t>1.1.1 Rozvíjanie programov podpory nadobúdania zručností pre trh práce vrátane základných a digitálnych zručností pre znevýhodnených uchádzačov o zamestnanie (vrátane NEET) na základe potrieb trhu práce a individuálnych potrieb klienta</t>
  </si>
  <si>
    <t>Počet osôb z obcí uvedených v aktuálnom ekvivalente ARK násobeným percentuálnym zastúpením Rómov v obciach, s dosiahnutým vzdelaním ISCED 0-2, ktorí sa zapojili do programov</t>
  </si>
  <si>
    <t xml:space="preserve"> EÚ: 1 643 000 €
SP(ŠR): 289 000 € </t>
  </si>
  <si>
    <t>ISSZ</t>
  </si>
  <si>
    <t xml:space="preserve">Uľahčenie uplatnenia sa na trhu práce podporou zručností, vrátane základných a digitálnych zručností, sa v roku 2025 realizovalo pre uchádzačov o zamestnanie (vrátane znevýhodnených) a mladých do 30 rokov v situácii NEET cez národný projekt Zručnosti pre trh práce. V rámci neho úrady práce, sociálnych vecí a rodiny úspešným žiadateľom môžu uhradiť príspevok na podporu vzdelávania a súčasne znevýhodneným uchádzačom o zamestnanie poskytnúť aj paušálny príspevok na výdavky spojené so vzdelávaním. Pri posudzovaní a schvaľovaní žiadostí o príspevok na vzdelávanie sa prihliada najmä na najžiadanejšie nedostatkové pracovné pozície na trhu práce, ktoré zverejňuje Aliancia sektorových rád, a vzdelávanie z oblasti umelej inteligencie, digitálnej a zelenej transformácie. V rámci tohto národného projektu bolo v roku 2025 zapojených do vzdelávania 5 904 znevýhodnených uchádzačov o zamestnanie, z toho bolo 614 znevýhodnených uchádzačov o zamestnanie, ktorí absolvovali rekvalifikáciu v základných zručnostiach a 1 011 znevýhodnených uchádzačov o zamestnanie v oblasti digitálnych zručností. Po aplikovaní koeficientu vychádzajúceho zo Sociografického mapovania rómskych komunít 2025 na prepočítanie zastúpenia Rómov je dosiahnutá hodnota ukazovateľa za cieľovú skupinu 790. </t>
  </si>
  <si>
    <t>ÚPSVaR, ASR</t>
  </si>
  <si>
    <t>Uvedené opatrenia implementujú Ústredie práce, sociálnych vecí a rodiny a úrady PSVaR.</t>
  </si>
  <si>
    <t xml:space="preserve">Aktivita sa týka aktívnych opatrení trhu práce, ktoré boli aktuálne podporované nižšou alokáciou ako sa predpokladalo pri nastavovaní hodnôt v AP MRK, nakoľko časť alokácie bola presunutá na iné opatrenia. </t>
  </si>
  <si>
    <t>Aktivita je v roku 2025 v realizácii a vykazuje reálny vecný pokrok. Dosiahnutá hodnota 790 osôb predstavuje približne 60 % cieľovej hodnoty 1320, čo potvrdzuje funkčnosť nástroja, hoci plánovaný rozsah nebol naplnený v plnej miere. Pozitívne možno hodnotiť zameranie na základné, digitálne a prenositeľné zručnosti, ktoré sú kľúčové pre zlepšenie zamestnateľnosti osôb s nízkou kvalifikáciou vrátane osôb z MRK. Za metodický posun možno považovať aj prepočet cieľovej skupiny cez aktuálny ekvivalent ARK. Do ďalšieho obdobia odporúčam doplniť štruktúru účastníkov podľa regiónu, pohlavia, typu vzdelávania a následného uplatnenia na trhu práce.</t>
  </si>
  <si>
    <t>MPSVR SR: Dosiahnutá nižšia hodnota je spôsobená nadhodnotením cieľovej hodnoty ukazovateľa v čase tvorby AP MRK a tiež nižším zapojením osôb zo sídel, ktoré sú uvedené v SMARK 2025.
Ostatné spomenuté náležitosti navrhujeme sledovať v rámci evaluácie, napr. opatrenia alebo podpory v prospech MRK ako takej. Zoznam ukazovateľov, resp. údajov, ktoré je potrebné vykazovať zo strany MPSVR pre účely plnenia AP, považujeme za konečný.
ÚPSVaR: Odporúčanie bude zohľadnené v rámci priebežného monitorovania a vyhodnocovania realizácie aktivity. Údaje o účastníkoch vzdelávania sú v rámci národného projektu evidované a umožňujú ich členenie podľa relevantných charakteristík, ako aj sledovanie ich ďalšieho uplatnenia na trhu práce. Uvedené údaje sú priebežne vyhodnocované v rámci monitorovania projektu. Vzhľadom na existujúce nastavenie monitorovania a evidencie údajov nepovažujeme za potrebné prijímať dodatočné opatrenia.</t>
  </si>
  <si>
    <t>EÚ: 821 000 €
SP (ŠR): 144 000 €</t>
  </si>
  <si>
    <t>1.1.2 Rozvíjanie programov podpory adaptability na trhu práce pre záujemcov o zamestnanie na základe potrieb trhu práce a individuálnych potrieb klienta</t>
  </si>
  <si>
    <t>Počet osôb z obcí uvedených v aktuálnom ekvivalente ARK násobený percentuálnym zastúpením Rómov v týchto obciach, ktorí sa zapojili do programov</t>
  </si>
  <si>
    <t xml:space="preserve">EÚ: 1 591 000 €
SP(ŠR): 280 000 € </t>
  </si>
  <si>
    <t xml:space="preserve">Rozvíjanie programov podpory adaptability na trhu práce pre záujemcov o zamestnanie na základe potrieb trhu práce a individuálnych potrieb klienta  sa v roku 2025 realizovalo cez národný projekt Zručnosti pre trh práce. V rámci neho úrady práce, sociálnych vecí a rodiny úspešným žiadateľom môžu uhradiť príspevok na podporu vzdelávania. Pri posudzovaní a schvaľovaní žiadostí o príspevok na vzdelávanie sa prihliada najmä na najžiadanejšie nedostatkové pracovné pozície na trhu práce, ktoré zverejňuje Aliancia sektorových rád, a vzdelávanie z oblasti umelej inteligencie, digitálnej a zelenej transformácie. V rámci tohto národného projektu bolo v roku 2025 zapojených 7 345 záujemcov o zamestnanie. Po aplikovaní koeficientu vychádzajúceho zo Sociografického mapovania rómskych komunít 2025 na prepočítanie zastúpenia Rómov je dosiahnutá hodnota ukazovateľa za cieľovú skupinu 450. </t>
  </si>
  <si>
    <t>Uvedené opatrenie implementujú Ústredie práce, sociálnych vecí a rodiny a úrady PSVaR.</t>
  </si>
  <si>
    <t>Aktivita je v realizácii a vecne nadväzuje na potrebu podporovať adaptabilitu osôb na meniace sa požiadavky trhu práce. Dosiahnutá hodnota 450 osôb však predstavuje iba približne tretinu cieľovej hodnoty 1400, preto je plnenie potrebné hodnotiť ako nízke až čiastočné. Pozitívne možno hodnotiť, že aktivita je previazaná s individuálnymi potrebami klienta a potrebami trhu práce, nie iba so všeobecným vzdelávaním. Odpočet však dostatočne nevysvetľuje dôvody nižšieho zapojenia. Odporúčam doplniť dôvody nižšej účasti, najmä vo vzťahu k dostupnosti opatrenia pre osoby z MRK, a sledovať, či účasť v programe viedla k udržaniu zamestnania, zvýšeniu kvalifikácie alebo stabilnejšiemu pracovnému uplatneniu.</t>
  </si>
  <si>
    <t>MPSVR SR: Dosiahnutá nižšia hodnota je spôsobená nadhodnotením cieľovej hodnoty ukazovateľa v čase tvorby AP MRK a tiež nižším zapojením osôb zo sídel, ktoré sú uvedené v SMARK 2025. 
Ostatné spomenuté náležitosti navrhujeme sledovať v rámci evaluácie, napr. opatrenia alebo podpory v prospech MRK ako takej. Zoznam ukazovateľov, resp. údajov, ktoré je potrebné vykazovať zo strany MPSVR pre účely plnenia AP, považujeme za konečný.
ÚPSVaR: Nižšia dosiahnutá hodnota ukazovateľa súvisí najmä s celkovým dopytom po vzdelávaní zo strany záujemcov o zamestnanie a so špecifikami cieľovej skupiny. Pri poskytovaní príspevku na vzdelávanie sa individuálne posudzuje potreba vzdelávania konkrétneho ZoZ, jeho predpoklady na uplatnenie na trhu práce, ako aj súlad požadovaného vzdelávania s aktuálnymi potrebami trhu práce. Zároveň je opatrenie dostupné aj osobám z MRK, pričom pri posudzovaní ich potrieb sa zohľadňuje ich individuálna situácia a bariéry súvisiace s ich uplatnením na trhu práce.
Účasť v programe a výsledky vzdelávania sú evidované a vyhodnocované v rámci monitorovania NP, pričom údaje umožňujú sledovať charakter absolvovaného vzdelávania a následné uplatnenie účastníkov na trhu práce. Nastavenie opatrenia tak umožňuje priebežne vyhodnocovať jeho prínos z hľadiska zvýšenia kvalifikácie a zlepšenia pracovného uplatnenia.
Vzhľadom na existujúce nastavenie poskytovania a monitorovania príspevku na vzdelávanie nepovažujeme za potrebné prijímať dodatočné opatrenia.</t>
  </si>
  <si>
    <t>EÚ: 636 000€
SP (ŠR): 112 000 €</t>
  </si>
  <si>
    <t>EÚ: 636 000 €
SP (ŠR): 112 000 €</t>
  </si>
  <si>
    <t>1.1.3 Rozvíjanie programov na podporu zmeny zručností spojenej s transformáciou regiónov v rámci Fondu spravodlivej transformácie</t>
  </si>
  <si>
    <t>Počet osôb z obcí uvedených v aktuálnom ekvivalente ARK násobeným percentuálnym zastúpením Rómov v obciach, s dosiahnutým vzdelaním ISCED 0-2, ktoré sa zapojili do programov</t>
  </si>
  <si>
    <t xml:space="preserve">EÚ: 545 000 €
SP(ŠR): 94 000 € </t>
  </si>
  <si>
    <t>Uvedené opatrenie sa plní/bude plniť prostredníctvom národného projektu "Zručnosti pre trh práce v transformujúcich sa regiónoch". Národný projekt má dve podaktivity:
1. Podpora rekvalifikácie uchádzačov o zamestnanie - cieľom je poskytnúť UoZ finančný príspevok na podporu rekvalifikácie s dôrazom na rozvoj zručností relevantných k zelenej a digitálnej transformácii hospodárstva, ako aj v iných oblastiach pokrývajúcich najžiadanejšie nedostatkové pracovné pozície na trhu práce.,
2. Vzdelávanie zamestnancov u zamestnávateľa - cieľom je podporiť zvyšovanie zručností zamestnancov a prispieť tak k ich lepšej adaptabilite na zmeny na trhu práce. Prioritne je podporené vzdelávanie pre pracovné pozície, ktoré čelia ohrozeniu z dôvodu automatizácie, ako aj z dôvodu prechodu na zelené a digitálne hospodárstvo.
Oprávneným územím sú vybrané okresy Trenčianskeho, Banskobystrického a Košického kraja.</t>
  </si>
  <si>
    <t>Ústredie práce, sociálnych vecí a rodiny a úrady PSVaR.</t>
  </si>
  <si>
    <t>Od 01. 09. 2025 mohol oprávnený žiadateľ národného projektu predkladať žiadosť o poskytnutie finančného príspevku na vzdelávanie zamestnancov u zamestnávateľa. Podávanie žiadostí bolo ukončené k 31. 10. 2025. V súčasnosti prebieha vyhodnocovanie podaných žiadostí a preto nie je možné predikovať opätovné spustenie prijímania žiadostí, ani vyhodnotiť plnenie aktivity za rok 2025. Podaktivita 1 národného projektu sa v roku 2025 nerealizovala.</t>
  </si>
  <si>
    <t>Spustenie podaktivity 1 národného projektu "Zručnosti pre trh práce v transformujúcich sa regiónoch" sa predpokladá v I. štvrťroku 2026.</t>
  </si>
  <si>
    <t>Aktivita je v roku 2025 vo fáze prípravy a nedosiahla žiadnu hodnotu merateľného ukazovateľa. Vzhľadom na viacročné nastavenie aktivity a skutočnosť, že oprávnenosť začala až v priebehu roka 2025, nejde o neplnenie celej aktivity, ale o oneskorený nábeh implementácie. Koncepčne ide o dôležitý nástroj, ktorý prepája zmenu zručností s transformujúcimi sa regiónmi, zelenou a digitálnou ekonomikou a potrebami zamestnávateľov. Z hľadiska hodnotenia roka 2025 však aktivita zatiaľ nepreukazuje merateľný prínos pre cieľovú skupinu. Odporúčam doplniť harmonogram zapájania účastníkov v rokoch 2026 a 2027.</t>
  </si>
  <si>
    <t>EÚ: 467 000 €
SP (ŠR): 80 000 €</t>
  </si>
  <si>
    <t>EÚ: 389 000 €
SP (ŠR): 67 000 €</t>
  </si>
  <si>
    <t>1.1.4 Zabezpečenie prístupu k digitálnym technológiám na miestach, kde obyvatelia z MRK využívajú verejné služby, v nadväznosti na sociálnu službu krízovej intervencie</t>
  </si>
  <si>
    <t>Počet komunitných centier s prístupom k digitálnym technológiám pre oblasti s vyššou koncentráciou MRK (nad 20%)</t>
  </si>
  <si>
    <t xml:space="preserve">EÚ: 2 255 000 €
SP(ŠR): 207 000 € </t>
  </si>
  <si>
    <t>12/2024 bola vyhlásená výzva "Budovanie sociálnej infraštruktúry", v roku 2025 prebiehalo posudzovanie prerdložených žiadostí a zmluvy sú uzatvárané až od 01/2026</t>
  </si>
  <si>
    <t>Neskoršie vyhlásenie výzvy, dlhšia schvaľovacia fáza projektov, nakoľko sa jedná o výzvu Integrované územné investície (IUI).</t>
  </si>
  <si>
    <t>Aktivita je v roku 2025 vo fáze prípravy a cieľová hodnota 20 komunitných centier nebola naplnená. Pri hodnotení je však potrebné zohľadniť viacročné nastavenie aktivity a skutočnosť, že v roku 2025 prebiehala najmä výzva a schvaľovací proces projektov. Pozitívne možno hodnotiť zameranie na digitálne vylúčenie a dostupnosť verejných služieb v lokalitách MRK. Keďže výsledky sa majú prejaviť najmä v rokoch 2026 a 2027, nejde o uzavreté neplnenie, ale o rizikový nábeh. Odporúčam doplniť harmonogram zazmluvnenia a vybavenia komunitných centier a spôsob sledovania reálneho využívania technológií klientmi.</t>
  </si>
  <si>
    <t>EÚ: 4 511 000 €
SP (ŠR): 415 000 €</t>
  </si>
  <si>
    <t>EÚ: 3 759 000 €
SP (ŠR): 346 000 €</t>
  </si>
  <si>
    <t>1.2.Podporiť študentskú/ absolventskú prípravu a rozvoj kariéry, prvé pracovné skúsenosti, umiestňovanie do zamestnania</t>
  </si>
  <si>
    <t>1.2.1 Programy praxe pre osoby do 30 rokov v situácii NEET, ktoré absolvovali najviac úplné stredné odborné vzdelanie</t>
  </si>
  <si>
    <t>Počet osôb z obcí uvedených v aktuálnom ekvivalente ARK násobený percentuálnym zastúpením Rómov v týchto obciach, ktoré sa zapojili do programov</t>
  </si>
  <si>
    <t xml:space="preserve">EÚ: 742 000 €
SP(ŠR): 134 000 € </t>
  </si>
  <si>
    <t>/ </t>
  </si>
  <si>
    <t xml:space="preserve">Cieľ je plnený prostredníctvom aktivity 3 "Poskytovanie finančných príspevkov na vykonávanie absolventskej praxe (Prax pre mladých)“ národného projektu s názvom "Finančné stimuly pre zamestnanosť". Aktivita sa začala realizovať v 04/2024 a jej cieľom je podpora zvýšenia zamestnateľnosti UoZ prostredníctvom získavania a prehlbovania pracovných zručností a praktických skúseností formou praxe, vykonávanej u zamestnávateľa. Pracovné pozície na vykonávanie praxe u zamestnávateľa musia byť v odvetviach v súlade s prioritami zelenej, sociálnej a digitálnej ekonomiky.  V rámci aktivity bolo v roku 2025 zapojených 1117 osôb. Po aplikovaní koeficientu vychádzajúceho zo Sociografického mapovania rómskych komunít 2025 na prepočítanie zastúpenia Rómov je dosiahnutá hodnota ukazovateľa za cieľovú skupinu 174. </t>
  </si>
  <si>
    <t>ÚPSVaR</t>
  </si>
  <si>
    <t>Aktivita je v realizácii a v roku 2025 priniesla konkrétne výsledky. Dosiahnutá hodnota 174 osôb predstavuje približne 38 % cieľovej hodnoty 460, preto ide o čiastočné plnenie. Pri hodnotení je však potrebné zohľadniť, že aktivita cieli na mladých ľudí v situácii NEET, pri ktorých je získanie prvých pracovných skúseností významným predpokladom ďalšieho uplatnenia. Program má preventívny potenciál pri prechode z neaktivity alebo vzdelávania na trh práce. Odporúčam doplniť dôvody nižšieho zapojenia a následné výsledky po ukončení praxe. Nižšie plnenie je pravdepodobne zapríčinené znížením finančnej alokácie na aktívne opatrenia z dôvodu presunu finančných prostriedkov na iné aktivity, je však dôležité tieto programy realizovať najmä v MRR a v regiónoch s vysokou mierou nezamestnanosti. Pre mladých ľudí s nízkym vzdelaním predstavuje tento nástroj jeden z najefektívnejších nástrojov na získanie pracovnej skúsenosti a návyku, preto odporúčame sledovať aj počet účastníkov z prostredia MRK a všeobecne účastníkov so základným vzdelaním.</t>
  </si>
  <si>
    <t xml:space="preserve">MPSVR SR: Legislatíva neumožňuje vyžadovať od osoby, aby uviedla svoju príslušnosť k MRK, takže uvedená hodnota predstavuje najpresnejší počet osôb v zmysle ukazovateľa, resp. spôsobu jeho výpočtu.
V rámci P SK je sledovaný celkový počet osôb aj podľa dosiahnutého vzdelania, preto je možné tieto údaje zahrnúť do evaluácie, napr. opatrenia alebo podpory v prospech MRK ako takej. Zoznam ukazovateľov, resp. údajov, ktoré je potrebné vykazovať zo strany MPSVR pre účely plnenia AP, považujeme za konečný.
ÚPSVaR: Nižšia dosiahnutá hodnota ukazovateľa súvisí najmä s dopytom zamestnávateľov po pracovných pozíciách, ktoré musia byť v súlade s prioritami zelenej, sociálnej a digitálnej ekonomiky (uvedené vyplýva priamo z nastavenia aktivity projektu). Výber pracovných pozícií na vykonávanie praxe v súlade s uvedenými prioritami je na zamestnávateľovi. 
Považujeme za potrebné uviesť aj to, že vzhľadom na to, že na príspevok na vykonávanie praxe nie je právny nárok, úrady PSVaR každú predloženú žiadosť individuálne posudzujú a skúmajú, či spĺňa všetky stanovené podmienky oprávnenosti s dôrazom na posúdenie pracovných pozícií a ich zamerania v súlade s prioritami zelenej, sociálnej a digitálnej ekonomiky. Na základe toho má úrad PSVaR právo rozhodnúť, či požadované finančné prostriedky považuje za adekvátne vynaložené, a to vo vzťahu k zameraniu pracovných pozícií, ale taktiež aj vo vzťahu k pridelenému rozpočtu, ako aj k stanovenému predpokladanému počtu zapojených účastníkov do projektu a pod. 
Odporúčanie bude zohľadnené v rámci priebežného monitorovania a vyhodnocovania realizácie aktivity. Údaje o mladých ľuďoch v situácii NEET zapojených do vykonávania praxe sú v rámci národného projektu evidované a umožňujú ich členenie podľa relevantných charakteristík, ako aj sledovanie ich ďalšieho uplatnenia na trhu práce. </t>
  </si>
  <si>
    <t>EÚ:708 000 €
SP (ŠR): 128 000 €</t>
  </si>
  <si>
    <t>EÚ:640 000 €
SP (ŠR): 115 000 €</t>
  </si>
  <si>
    <t>1.2.2 Podpora kariérnej cesty mládeže</t>
  </si>
  <si>
    <t>Počet osôb, ktoré úspešne ukončili stáže</t>
  </si>
  <si>
    <t xml:space="preserve">EÚ: 15 578,01 €
SP(ŠR): 1 730,89 € </t>
  </si>
  <si>
    <t>čiastočne, 2 zamestnanci - OIP -ÚSVRK</t>
  </si>
  <si>
    <t>interný materiál</t>
  </si>
  <si>
    <t>V roku 2025 prebiehala systematická príprava stážového programu vrátane nastavenia jeho obsahového a organizačného rámca. Boli definované prioritné oblasti verejných politík (vzdelávanie, zamestnanosť, bývanie, zdravie a boj proti protirómskemu rasizmu), v ktorých budú stážisti pôsobiť. Zároveň bola vypracovaná metodika stáže, návrh mentorského modelu a rámcový plán aktivít.
V sledovanom roku bola zverejnená výzva pre študentov a následne bol realizovaný výberový proces účastníkov programu. Tým boli vytvorené predpoklady pre implementáciu programu v roku 2026.</t>
  </si>
  <si>
    <t>Cieľová hodnota nebola naplnená z dôvodu časového nastavenia aktivity – rok 2025 bol určený na prípravnú fázu programu, pričom samotná realizácia stáží je plánovaná na rok 2026.</t>
  </si>
  <si>
    <t>Boli prijaté opatrenia smerujúce k zabezpečeniu včasného nástupu stážistov v roku 2026 (ukončenie výberového procesu, príprava mentorského systému, organizačné zabezpečenie pracovných miest).</t>
  </si>
  <si>
    <t xml:space="preserve">V roku 2025 bola realizovaná najmä prípravná fáza stážového programu vrátane nastavenia obsahového a organizačného rámca, mentorského modelu a výberového procesu. Vzhľadom na to, že samotná realizácia stáží je plánovaná až v roku 2026, nulová hodnota za rok 2025 nepredstavuje úplné neplnenie aktivity, ale skôr prípravný stav v rámci viacročnej implementácie. Vecne ide o relevantné opatrenie na podporu kariérnej orientácie a praktickej skúsenosti mladých ľudí. Z hľadiska výsledkov však aktivita zatiaľ nepreukazuje priamy dopad na mladých ľudí. Odporúčam v roku 2026 sledovať počet ukončených stáží, kvalitu mentoringu, zapojenie mladých ľudí z MRK a nadväznosť na ďalšie vzdelávanie alebo zamestnanie.
Po doplnení spätnej väzby od gestora doplnenie poznámky: V tomto monitorovacom období nehodnotíme rok 2026, ale rok 2025. </t>
  </si>
  <si>
    <t xml:space="preserve">ÚSVRK/OIP: Aktivita bola v roku 2026 zrealizovaná v súlade s plánovaným zámerom. Zároveň sa v priebehu roka podarilo dobehnúť časový sklz z roku 2025 a zabezpečiť realizáciu aktivity v plnom rozsahu. Realizácia aktivity je zdokumentovaná aj na webovom sídle Úradu splnomocnenca vlády SR pre rómske komunity, napríklad v rámci informácie o Záverečnom stretnutí Stážového programu 2026 (https://romovia.vlada.gov.sk/archiv-tlacovych-sprav/zaverecne-stretnutie-k-stazovemu-programu-2026/?csrt=56451149406216752), ktoré sa uskutočnilo 27. mája 2026 a na ktorom bol vyhodnotený priebeh stáže. </t>
  </si>
  <si>
    <t>1.3 Uľahčiť prechod zo vzdelávania do zamestnania prostredníctvom duálneho vzdelávania a tréningových centier</t>
  </si>
  <si>
    <t>1.3.1 Realizácia podporných aktivít na prepájanie duálneho vzdelávania (vrátane odborného vzdelávania) so zamestnávateľmi vrátane registrovaných sociálnych podnikov</t>
  </si>
  <si>
    <t>Počet žiakov zo SZP, ktorí sa zúčastnili aktivít</t>
  </si>
  <si>
    <t>Financovanie aktivity je zabezpečené v rozpočte MŠVVaM SR v rokoch 2025 - 2027.</t>
  </si>
  <si>
    <t>MŠVVaM SR, ŠIOV</t>
  </si>
  <si>
    <t>Stredné odborné školy, ktoré poskytujú duálne vzdelávanie realizujú vlastné podporné aktivity ako napr. deň otvorených dverí, trh práce atď.  ŠIOV realizuje vo vzťahu k zamestnávateľom a SDV sprocesovanie a výplatu príspevku pre zamestnávateľov v SDV.</t>
  </si>
  <si>
    <t>Aktivita je viacročná a v roku 2025 bola realizovaná najmä cez vytváranie tréningových centier a prípravu prepojenia škôl so zamestnávateľmi, priame aktivity sa však nezačali realizovať. Vecne možno pozitívne hodnotiť posun k praktickému prepájaniu odborného vzdelávania, zamestnávateľov a potenciálne aj registrovaných sociálnych podnikov. Obmedzením zostáva slabšia merateľnosť výstupov. Odporúčam doplniť ukazovatele typu počet zapojených škôl, tréningových miest a následné pracovné uplatnenie s ohľadom na štruktúru účastníkov vrátane tých z prostredia MRK. Duálne vzdelávanie v prostredí registrovaných sociálnych podnikov s možnosťou individuálneho prístupu k študentom vnímame práve ako vhodnú príležitosť pre vzdelávanie detí z prostredia MRK. Pri zbere dát odporúčame aj odpočet aktivít realizovaných MVO, z ktorých viaceré v rámci svojich programov poskytujú podporu duálnym študentom z prostredia MRK.
Po doplnení spätnej väzby od gestora zmena známky na 3.</t>
  </si>
  <si>
    <t>ÚSVRK/OIP: Vzhľadom na dostupné údaje a samotné odôvodnenie experta sa známka 4 javí ako pomerne prísna. Ide o viacročnú aktivitu, pričom pre jednotlivé roky nie je stanovená cieľová hodnota indikátorov. Za rok 2025 sú zároveň vykázané konkrétne hodnoty, a to 107 žiakov zo SZP a 21 zamestnávateľov. Expert pritom sám uvádza pozitívny posun v prepájaní odborného vzdelávania a zamestnávateľov. Výhrady týkajúce sa merateľnosti výstupov a odporúčania na doplnenie ďalších ukazovateľov vnímame ako relevantné podnety pre ďalšiu realizáciu, avšak z predloženého odôvodnenia nie je úplne zrejmé, čo konkrétne opodstatňuje hodnotenie známkou 4.</t>
  </si>
  <si>
    <t>Počet zamestnávateľov, ktorí zamestnávajú žiakov zo SZP, ktorí sa zúčastnili aktivít</t>
  </si>
  <si>
    <t>1.3.2 Podpora vytvárania tréningových centier v regiónoch s vyššou početnosťou obyvateľov z prostredia MRK</t>
  </si>
  <si>
    <t>Počet vytvorených tréningových centier</t>
  </si>
  <si>
    <t>Zabezpečené prostredníctvom odborného personálu projektu</t>
  </si>
  <si>
    <t>Interné monitorovacie správy projektu, evidencia certifikovaných subjektov, zmluvná dokumentácia, výstupy zo vzdelávania lektorov a prípravy akreditačných spisov.</t>
  </si>
  <si>
    <t>V sledovanom období došlo k zazmluvneniu zapojených stredných odborných škôl a ich následnej certifikácii ako poskytovateľov vzdelávania dospelých. Súbežne prebieha príprava lektorov prostredníctvom vzdelávacích aktivít a proces overovania vzdelávacích výstupov. Zároveň sa realizuje príprava akreditačných spisov jednotlivých vzdelávacích programov.
V sledovanom období nedošlo k čerpaniu finančných prostriedkov, nakoľko vzdelávacie aktivity v rámci tréningových centier ešte neboli spustené. Realizácia vzdelávania je plánovaná od septembra 2026, po ukončení procesu akreditácie vzdelávacích programov a zabezpečení organizačných a personálnych podmienok na jednotlivých školách. Z uvedeného dôvodu zatiaľ neboli evidované výdavky súvisiace s realizáciou vzdelávania účastníkov.</t>
  </si>
  <si>
    <t>MH SR</t>
  </si>
  <si>
    <t>Školy zabezpečujú realizáciu aktivít a prípravu vzdelávacích programov, NIVaM zabezpečuje vzdelávanie lektorov, Aliancia sektorových rád realizuje overovanie vzdelávacích výstupov a ÚPSVaR spolupracuje pri identifikácii cieľovej skupiny a podpore účastníkov.</t>
  </si>
  <si>
    <t xml:space="preserve">V sledovanom období bolo zazmluvnených a certifikovaných päť tréningových centier, čo predstavuje významný posun od prípravy ku konkrétnej regionálnej vzdelávacej infraštruktúre. Hoci vzdelávacie aktivity a výsledky vo vzťahu k účastníkom sa prejavia až v ďalších rokoch, samotné zriadenie centier predstavuje podstatný implementačný výstup. Vzhľadom na viacročný charakter aktivity by nebolo primerané hodnotiť ju prísne len preto, že zatiaľ nie sú dostupné výsledky účastníkov. Aktivitu preto hodnotím pozitívne, najmä vzhľadom na jej pilotný charakter a zameranie na regióny s vyššou početnosťou obyvateľov z MRK. Odporúčam v ďalšom období sledovať počet zapojených účastníkov, ich štruktúru, zapojenie osôb z MRK a nadväznosť absolvovaných programov na trh práce. Pre efektívnejšie zapojenie účastníkov z MRK odporúčame tiež spolupracovať nielen s úradmi práce, ale aj lokálnymi pomáhajúcimi organizáciami. </t>
  </si>
  <si>
    <t>MŠVVaM SR: S uvedeným hodnotením a odporúčaniami sa stotožňujeme. V rámci ďalšej implementácie projektu bude priebežne sledovaný počet a štruktúra zapojených účastníkov vrátane zastúpenia osôb z marginalizovaných rómskych komunít, ako aj úspešnosť absolvovania vzdelávacích programov a ich nadväznosť na potreby trhu práce.
V oblasti náboru účastníkov sa už v súčasnosti rozvíja spolupráca s príslušnými úradmi práce, sociálnych vecí a rodiny a zároveň sa počíta s aktívnym zapojením terénnych koordinátorov tréningových centier. Ich úlohou bude vyhľadávanie a oslovovanie potenciálnych účastníkov priamo v regiónoch a spolupráca s miestnymi samosprávami, komunitnými centrami a ďalšími organizáciami pôsobiacimi v území, najmä pri práci s osobami z MRK a ďalšími znevýhodnenými cieľovými skupinami.</t>
  </si>
  <si>
    <t>1.4. Podporiť vzdelávanie a prípravu pre trh práce prostredníctvom rekvalifikácie, ďalšieho a druhošancového vzdelávania ako aj neformálneho vzdelávania</t>
  </si>
  <si>
    <t>1.4.1 Realizovať aktivity na podporu získania stredného odborného vzdelania („H“ odbory) žiakov a žiačok vrátane osôb z prostredia MRK</t>
  </si>
  <si>
    <t>Počet vykonaných aktivít</t>
  </si>
  <si>
    <t>Zatiaľ neevidujeme žiadne prebiehajúce aktivity v tejto oblasti.</t>
  </si>
  <si>
    <t>K realizácii aktivity nedošlo pre nedostatočné personálne kapacity.</t>
  </si>
  <si>
    <t>Realizácia aktivít na podporu získania stredného odborného vzdelania sa bude realizovať aj v rámci Národného projektu PIVR - Podpora inkluzívneho vzdelávania Rómov. Ide o národný projekt, pre ktorý vyhlásilo výzvu MŠVVaM SR a je realizovaný Úradom splnomocnenca vlády SR pre rómske komunity od septembra 2026. Projekt  je zameraný na podporu stredoškolského vzdelávania a rovnakého prístupu k vzdelaniu pre mladých ľudí z rómskych komunít prostredníctvom inkluzívnych štipendií a individuálneho mentoringu.</t>
  </si>
  <si>
    <t>Aktivita je v roku 2025 len v prípravnej fáze, takže nie je čo hodnotiť. Gestor ale zároveň uvádza plán na realizáciu aktivít v rámci NP PIVR. Vecne ide o dôležitú aktivitu, keďže získanie stredného odborného vzdelania môže zásadne zlepšiť budúce pracovné uplatnenie osôb z MRK. Na budúci rok odporúčam doplniť konkrétne plánované kroky, cieľovú skupinu, termíny, zodpovednosti a očakávané výstupy. Veľa aktivít v tejto oblasti vyvíjajú rôzne MVO, je potrebné prepájať sa s nimi, aby bola zabezpečená realizácia aktivít a funkčnosť nastaveného systému.</t>
  </si>
  <si>
    <t>Počet žiakov a žiačok, ktorí sa zúčastnili aktivít, z prostredia SZP</t>
  </si>
  <si>
    <t>Počet žiakov a žiačok, ktorí sa zapojili do aktivít a prešli z F do H odborov</t>
  </si>
  <si>
    <t>1.4.2 Aktivity na podporu absolvovania programov na získanie nižšieho stredného vzdelania v súlade s § 31a školského zákona (druhošancové vzdelávanie)</t>
  </si>
  <si>
    <t>Počet osôb z prostredia MRK, ktoré sa zúčastnili aktivít</t>
  </si>
  <si>
    <t>0 (prebieha)- bude známe v 3Q roka 2026</t>
  </si>
  <si>
    <t>CVTI SR - výkaz V3-01P (https://www.cvtisr.sk/buxus/docs//JC/VYKAZY/FORMULAR/sv3_01p.pdf)</t>
  </si>
  <si>
    <t>Zverejnenie všetkých potrebných informácií pre uchádzačov, školy a regionálne úrady školskej správy (RÚŠS) k programu vzdelávania na získanie nižšieho stredného vzdelania na webovom sídle ministerstva  - https://www.minedu.sk/program-vzdelavania-na-ziskanie-nizsieho-stredneho-vzdelania/. Vytvorenie jednotného vzoru prihlášky do programu vzdelávania pre uchádzačov (https://edicnyportal.iedu.sk/Forms/Show/5948) v slovenskom jazyku. Vypracované Rámcové učebné plány a vzdelávacie štandardy vzdelávania na získanie nižšieho stredného vzdelania, ktoré sú zároveň zjednotené s dodatkami k štátnym vzdelávacím programom pre odborné vzdelávanie a prípravu v stredných školách (F-odboroch). Tvorba a zverejnenie dokumentu pre uchádzačov, základné školy, ktoré realizujú program vzdelávania a RÚŠS, špecifikáciu vstupného testu a programu vzdelávania, koncepciu komisionálnych skúšok, hodnotenie a kritéria úspešnosti a informácie k dokladu o získanom vzdelávaní (dostupný na: https://www.minedu.sk/data/att/842/32275.acc236.pdf. Vytvorenie vzoru vysvedčenia pre úspešných absolventov programu vzdelávania - https://edicnyportal.iedu.sk/Forms/Show/5686. Centrálny zber údajov do Rezortného informačného systému MŠVVaM SR o prihlásených uchádzačoch do programu vzdelávania v školskom roku 2025/2026 podľa stavu k 15.09.2025. Realizácia vstupného testu pre 2 prihlásených uchádzačov dňa 19.03.2025 v určených základných školách. RÚŠS písomne informovali o termíne konania vstupného testu na príslušnej škole a následne aj o výsledku a ďalšom vzdelávaní uchádzača. Tvorba vstupného testu, organizačné zabezpečenie celoslovenského testovania uchádzačov a vyhodnotenie výsledkov vstupného testu. Realizácia a konanie komisionálnych skúšok pre úspešných uchádzačov vo vstupnom teste do 31.01.2026 v určených základných školách. Realizácia programu vzdelávania vrátane konania komisionálnych skúšok pre neúspešných uchádzačov vo vstupnom teste v období 1.10.2025- 31.08.2026 v určených základných školách. Vydanie vysvedčení pre úspešných absolventov programu vzdelávania v príslušnej základnej škole na základe úspešného vykonania komisionálnych skúšok.</t>
  </si>
  <si>
    <t>NIVaM - vypracovanie dokumentu "Špecifikácia vstupného testu a programu vzdelávania , koncepcia komisionálnych skúšok, hodnotenie a kritéria úspešnosti, doklad o získanom vzdelávaní" (https://www.minedu.sk/data/att/842/32275.acc236.pdf), tvorba vstupného testu, realizácia a organizačné zabezpečenie celoslovenského testovania v rámci vstupného testu, vyhodnotenie výsledkov vstupných testov uchádzačov.
Regionálne úrady školskej správy - zber prihlášok uchádzačov, prihlasovanie uchádzačov na vstupný test, určenie základnej školy, v ktorej sa program vzdelávania realizuje.</t>
  </si>
  <si>
    <t>Novelou zákona č. 245/2008 Z. z. (školský zákon) účinnou od 1. januára 2022 sa upravili podmienky získania nižšieho stredného vzdelania pre osoby, ktoré ho nezískali a ukončili plnenie povinnej školskej dochádzky. Jednou z možností je program vzdelávania podľa § 31a školského zákona realizovaný v základnej škole určenej orgánom miestnej štátnej správy. V školskom roku 2025/2026 sa do programu prihlásili dvaja uchádzači, ktorí ho absolvujú od 1. septembra 2025; výsledky budú známe v IV. kvartáli 2026.
Cieľovú hodnotu sledovaného obdobia nie je možné naplniť najmä preto, že novela z roku 2022 zaviedla aj ďalšie možnosti získania nižšieho stredného vzdelania v rámci „druhošancového vzdelávania“, najmä externé testovanie podľa § 155 ods. 9 školského zákona a získanie vzdelania v rámci nižšieho stredného odborného vzdelávania v stredných školách (F-odbory). Najväčší záujem fyzických osôb je pritom dlhodobo o externé testovanie.
V školskom roku 2022/2023 sa externého testovania zúčastnilo 147 uchádzačov, z toho úspešne 127. V školskom roku 2023/2024 sa ho zúčastnilo 217 uchádzačov, úspešných bolo 167. V školskom roku 2024/2025 absolvovalo externé testovanie 224 uchádzačov, z toho 190 úspešne.
Vyšší záujem o externé testovanie v porovnaní s programom vzdelávania súvisí najmä s jeho organizačnou náročnosťou – ide o absolvovanie štyroch testov počas dvoch dní, pričom pri dosiahnutí minimálnej úspešnosti 20 % v každom z nich uchádzač získa nižšie stredné vzdelanie. Testovanie sa realizuje zo slovenského jazyka a literatúry, matematiky, oblasti človek a príroda a oblasti človek a spoločnosť; skúška z cudzieho jazyka sa nevykonáva. Táto úprava zohľadňuje aj možnosť účasti žiakov s mentálnym postihnutím, ktorí cudzí jazyk nemajú ako povinný vyučovací predmet.</t>
  </si>
  <si>
    <t>Právna úprava školského zákona účinná od 1. januára 2026 stanovila, že externé testovanie na účel získania nižšieho stredného vzdelania je určené už len pre žiakov posledného ročníka základnej školy s mentálnym postihnutím alebo s mentálnym postihnutím v kombinácii s iným postihnutím; fyzické osoby po skončení plnenia povinnej školskej dochádzky sa ho už nemôžu zúčastňovať.
Pre fyzické osoby, ktoré nezískali nižšie stredné vzdelanie a ukončili plnenie povinnej školskej dochádzky, sa jeho doplnenie od školského roka 2026/2027 umožňuje výlučne prostredníctvom programu vzdelávania podľa § 31a školského zákona, pričom sa predpokladá nárast počtu uchádzačov a absolventov tohto programu.
Novelou sa zároveň rozšíril program vzdelávania aj na získanie primárneho vzdelania. Od školského roka 2027/2028 budú môcť základné školy poskytovať „druhošancové“ vzdelávanie aj fyzickým osobám, ktoré ukončili plnenie povinnej školskej dochádzky a nezískali primárne vzdelanie, najmä osobám vzdelávaným v špeciálnych základných školách.</t>
  </si>
  <si>
    <t>Aktivita je v roku 2025 v realizácii najmä v systémovej a organizačnej rovine. Boli zverejnené informácie pre uchádzačov, školy a regionálne úrady školskej správy, pripravený jednotný vzor prihlášky a rámcové učebné plány. V školskom roku 2025/2026 sú do programu zapojení dvaja uchádzači, pričom výsledky budú známe až v roku 2026. Aktivita zatiaľ neprináša výsledkový výstup, no rieši zásadnú bariéru zamestnateľnosti – absenciu nižšieho stredného vzdelania. Odporúčam sledovať počet úspešne ukončených účastníkov, ich štruktúru, zapojenie osôb z MRK a nadväznosť na ďalšie vzdelávanie, rekvalifikáciu alebo pracovné uplatnenie. Opäť odporúčame spoluprácu s MVO a inšpiráciu z existujúcich aktivít a skúseností s formami podpory a zvážiť atraktívnejšie, zrozumiteľnejšie a dostupnejšie formy propagácie programu medzi cieľovou skupinou z MRK.
Po doplnení spätnej väzby od gestora doplnenie poznámky: Príslušnosť k MRK sme celoplošne navrhli riešiť s využitím ARK.</t>
  </si>
  <si>
    <t>MŠVVaM SR: S hodnotením expertov sa čiastočne stotožňujeme, avšak je potrebné uviesť, že Ministerstvo školstva nedisponuje údajmi, ktoré by umožňovali sledovať zapojenie účastníkov programu podľa príslušnosti k marginalizovaným rómskym komunitám (MRK). Z uvedeného dôvodu nie je možné vyhodnocovať štruktúru účastníkov z pohľadu MRK ani monitorovať dosah programu na túto cieľovú skupinu.
Rovnako nie je v kompetencii rezortu školstva systematicky sledovať následné uplatnenie absolventov na trhu práce, ich zapojenie do zamestnania alebo ďalšie profesijné dráhy po ukončení programu vzdelávania.
Aktivita bola v sledovanom období realizovaná v súlade s prijatými opatreniami. Bola zabezpečená potrebná legislatívna úprava, vytvorené podmienky na realizáciu programov vzdelávania podľa § 31a školského zákona, zverejnené metodické a organizačné informácie pre školy, uchádzačov a regionálne úrady školskej správy, pripravené vzory dokumentácie a rámcové učebné plány.
Vzhľadom na splnenie stanovených systémových a legislatívnych cieľov považujeme aktivitu 1.4.2 za splnenú. Výsledky realizácie programov vzdelávania a počty úspešných absolventov bude možné objektívne vyhodnotiť až po ukončení prvých cyklov vzdelávania v nasledujúcich školských rokoch.</t>
  </si>
  <si>
    <t>1.4.3 Realizácia aktivít na zvýšenie motivácie absolvovania vzdelávania (vrátane druhošancového vzdelávania) alebo rekvalifikácie prostredníctvom KC a TSP</t>
  </si>
  <si>
    <t>Financovanie aktivity je zabezpečené v rozpočte MŠVVaM SR a ESF v rokoch 2025 - 2027.</t>
  </si>
  <si>
    <t>ITMS21</t>
  </si>
  <si>
    <t xml:space="preserve">
K obsahovému rámcu opatrenia 1.4.3 (v časti "Realizácia aktivít na zvýšenie motivácie absolvovania vzdelávania (vrátane druhošancového vzdelávania)") prispieva dopytovo-orientovaná výzva "Rozvoj základných zručností dospelých – cesta k inklúzii a zamestnateľnosti", vyhlásená 2. 10. 2024 s dátumom ukončenia 16. 5. 2025. Výzva je určená pre cieľovú skupinu osoby s nízkou kvalifikáciou (pre účely výzve ide o osoby s predčasne ukončenou školskou dochádzkou, osoby s nízkym dosiahnutým vzdelaním (ISCED1/2), vrátane mladých ľudí vo veku od 16 rokov s nízkym dosiahnutým vzdelaním ISCED1/2, ktorí nie sú vo formálnom vzdelávaní (ukončili školskú dochádzku a nepokračujú vo vzdelávaní na ďalšom stupni vzdelávania)). Výzva je zameraná na realizáciu individuálnych a/alebo skupinových aktivít vzdelávacieho charakteru  vrátane tvorby vzdelávacích materiálov určených pre realizáciu aktivít vzdelávacieho charakteru. Súčasťou projektu môže byť aj tvorba a/alebo aktualizácia akreditovaných  alebo neakreditovaných vzdelávacích programov v oblasti zvyšovania základných zručností.   
Za základné zručnosti sú v rámci výzvy považované čitateľské a/alebo matematické a/alebo digitálne zručnosti (rozvoj ďalších zručností, napr. finančnej, mediálnej a zdravotnej gramotnosti, zelených, komunikačných zručností, a pod. je možný iba ako súčasť rozvoja základných zručností). 
V rámci výzvy bolo zazmluvnených celkom 14 projektov, pričom nie všetky v roku 2025 vstúpili do realizačnej fázy.
Je nevyhnutné uviesť, že výzva nie je určená výlučne pre osoby z prostredia MRK, je však možné predpokladať príspevok k adresovaniu potrieb tejto cieľovej skupiny. Účastníci, ktorí boli identifikovaní ako klienti z obcí s prítomnosťou MRK (na základe zoznamu obcí zo Sociografického mapovania rómskych komunít 2025) je spolu 777. Po započítaní koeficientu, ktorý pracuje s podielom rómskeho obyvateľstva v týchto obciach, je odhadovaný počet rómskych účastníkov za rok 2025 - 332.
Dňa 16.12.2025 bol v rámci rokovania Komisie pri MV PSK pre cieľ 4 schválený zámewr NP "Zručnosti pre Slovensko – program podpory základných zručností
dospelých", ktorý má rovnako potenciál prispieť k obsahovému rámcu opatrenia 1.4.3 (v časti "Realizácia aktivít na zvýšenie motivácie absolvovania vzdelávania (vrátane druhošancového vzdelávania)") . Zámerom NP  je zvýšiť mieru účasti dospelých na vzdelávaní, posilniť ich uplatniteľnosť na trhu práce a podporiť adaptáciu na technologické
a spoločenské zmeny prostredníctvom kompetenčného prístupu a prakticky orientovaných intervencií. </t>
  </si>
  <si>
    <t>Aktivita má viacročný charakter a podľa odpočtu prebieha prostredníctvom viacerých národných projektov, pričom ide o obsahovo relevantnú tému. Za pozitívny krok považujem vyhlásenie dopytovo orientovanej výzvy „Rozvoj základných zručností dospelých – cesta k inklúzii a zamestnateľnosti“, ktorá umožňuje realizáciu aktivít aj prostredníctvom mimovládnych organizácií. Tie pracujú priamo s osobami z prostredia MRK, zabezpečujú rozvoj ich základných zručností a posilňujú motiváciu priamo v lokalitách, kde účastníci žijú. Tento prístup zvyšuje dostupnosť vzdelávania, podporuje zapojenie cieľovej skupiny a prispieva k vyššej efektivite realizovaných aktivít. Motivácia k vzdelávaniu, druhošancovému vzdelávaniu a rekvalifikácii je pri osobách z MRK úzko previazaná s dostupnosťou komunitnej a terénnej podpory. Odporúčam doplniť počet motivačných aktivít, zapojené KC/TSP a informáciu, koľko osôb následne vstúpilo do vzdelávania alebo rekvalifikácie.</t>
  </si>
  <si>
    <t>1.4.4 Realizácia aktivít na odbúranie rodových stereotypov s cieľom posilniť účasť rómskych dievčat a žien vo vzdelávaní a na trhu práce</t>
  </si>
  <si>
    <t>Počet podporovaných orgánov verejnej správy alebo verejných služieb za každý rok.</t>
  </si>
  <si>
    <t>EÚ: 280 500 €
SP (ŠR): 49 500 €</t>
  </si>
  <si>
    <t>MVO</t>
  </si>
  <si>
    <t>1.4.5 Realizovať aktivity na podporu systému uznávania vedomostí, zručností a kompetencií Rómov a Rómok vedúcich k profesijnej kvalifikácii</t>
  </si>
  <si>
    <t>Počet osôb z prostredia MRK, ktorým boli vedomosti/zručnosti/kompetencie uznané pre profesijnú kvalifikáciu</t>
  </si>
  <si>
    <t>Financovanie aktivity je zabezpečené v rozpočte MŠVVaM SR v rokoch 2026 - 2027.</t>
  </si>
  <si>
    <t>ASR</t>
  </si>
  <si>
    <t>2. Zvýšiť účinnosť, kvalitu poskytovania a rozšíriť dostupnosť verejných a neverejných služieb zamestnanosti a aktívnych opatrení trhu práce (AOTP) pre MRK</t>
  </si>
  <si>
    <t>2.1. Skvalitniť služby na riešenie potrieb mladých osôb z MRK, ktorí sú nezamestnaní a neaktívni – prispôsobením individualizovaných holistických akčných plánov, zameraných na celkový rozvoj, ktoré zohľadnia ich preferencie a motiváciu, bariéry, nevýhody a dôvody, pre ktoré sú nezamestnaní alebo neaktívni</t>
  </si>
  <si>
    <t>2.1.1 Realizácia pomoci pre neaktívne osoby mimo trhu práce (vrátane NEET z prostredia MRK) so zahrnutím ich identifikácie, trasovania a výberu zaradenia do programu</t>
  </si>
  <si>
    <t>Počet osôb z obcí uvedených v aktuálnom ekvivalente ARK násobený percentuálnym zastúpením Rómov v týchto obciach, ktoré sa zúčastnili aktivity</t>
  </si>
  <si>
    <t xml:space="preserve">EÚ: 1 337 000 €
SP(ŠR): 258 000 € </t>
  </si>
  <si>
    <t>Opatrenie sa plní prostredníctvom nižšie uvedených výziev na predkladanie dopytovo orientovaných projektov:
Výzva „Krok za krokom II.“ - jej cieľom je priblížiť neaktívne osoby k trhu práce intervenčnými aktivitami priamo v teréne. Intervencie sú zamerané na podporu a pomoc pri hľadaní, získaní a udržaní si zamestnania, vrátane zabezpečenia prístupu k pracovnoprávnemu a finančnému poradenstvu, zisťovania osobnostných predpokladov, schopností a zručností a rozpoznania prekážok ich vstupu na trh práce. Následne organizácie implementujúce výzvu vyhľadávajú vhodné zamestnanie, realizujú jeho sprostredkovanie, vrátane sprevádzania počas skúšobnej doby.
Výzva "2N - Nezamestnaní a neaktívni na ceste na trh práce" - je zameraná na posilnenie kapacít neverejných poskytovateľov služieb zamestnanosti a rovnako je zameraná na služby organizácií poskytujúcich služby zamestnanosti, ktoré sa venujú osobám, ktoré nie sú v evidencii UoZ (neaktívne osoby).</t>
  </si>
  <si>
    <t>Aktivita vykazuje veľmi dobré plnenie, keď dosiahnutá hodnota 2257 osôb výrazne presiahla cieľovú hodnotu 320. Pozitívne možno hodnotiť najmä zameranie na neaktívne osoby mimo trhu práce vrátane NEET, ktoré často nie sú zachytené štandardnými službami zamestnanosti. Aktivita predstavuje významný posun k aktívnemu vyhľadávaniu, trasovaniu a zapájaniu osôb, ktoré by inak zostávali mimo formálnych nástrojov podpory. Pri tak výraznom prekročení cieľovej hodnoty odporúčam preveriť, či ide o unikátne osoby alebo širšie vykazované zapojenia či intervencie. Pre ďalšie hodnotenie je kľúčové sledovať, koľko osôb prešlo do evidencie, vzdelávania, rekvalifikácie, pracovnej aktivity alebo zamestnania. Pri výzve Krok za krokom II navrhujeme zrealizovať dopadovú štúdiu a najmä vyhodnotiť rovnomernosť regionálneho rozdelenia financií, pretože jednotlivé projekty narážajú na nedostatok „účastníkov“, keď v mnohých lokalitách paralelne funguje mnoho rôznych projektov, v 4. kvartáli 2025 sa situácia ešte vyostrila v podobe schválených projektov cez výzvu 2N.</t>
  </si>
  <si>
    <t>MPSVR SR: Uvedená hodnota predstavuje jedinečné osoby. Prekročenie plánovanej hodnoty je z dôvodu zvýšenia pôvodne plánovanej alokácie ako aj vyššieho zapojenia osôb z lokalít uvedených v SMARK 2025.
Údaje odporúčané na doplnenie navrhujeme sledovať v rámci evaluácie, napr. opatrenia alebo podpory v prospech MRK ako takej. Zoznam ukazovateľov, resp. údajov, ktoré je potrebné vykazovať zo strany MPSVR pre účely plnenia AP, považujeme za konečný.
ÚSVRK/OIP: Hodnotenie známkou 2 je pomerne prísne. Aktivita dosiahla 2 257 osôb oproti cieľovej hodnote 320, t. j. viac ako sedemnásobné prekročenie cieľa, čo podľa nášho názoru odôvodňuje hodnotenie známkou 1.</t>
  </si>
  <si>
    <t>EÚ: 1 633 000 €
SP (ŠR): 317 000 €</t>
  </si>
  <si>
    <t>EÚ: 1 485 000 €
SP (ŠR): 288 000 €</t>
  </si>
  <si>
    <t>2. 2 Podporiť rovnaký prístup osôb z MRK k zamestnaniu vo verejnom aj súkromnom sektore prostredníctvom opatrení, ako sú pozitívne opatrenia a systémy podpory pre zamestnávateľov, ako aj zlepšenie prístupu k službám zamestnanosti vrátane aktívnych politík trhu práce</t>
  </si>
  <si>
    <t>2.2.1. Realizácia programu na podporu neverejných služieb zamestnanosti pre podporu zvyšovania zamestnanosti dlhodobo nezamestnaných UoZ vrátane osôb z prostredia MRK prostredníctvom agentúr podporovaného zamestnávania</t>
  </si>
  <si>
    <t>Počet osôb z obcí uvedených v aktuálnom ekvivalente ARK násobený percentuálnym zastúpením Rómov v týchto obciach, ktoré sa zúčastnili programu</t>
  </si>
  <si>
    <t xml:space="preserve">EÚ: 445 000 €
SP(ŠR): 79 000 € </t>
  </si>
  <si>
    <t>Opatrenie sa plní prostredníctvom výzvy na predkladanie dopytovo orientovaných projektov "2N - Nezamestnaní a neaktívni na ceste na trh práce". Výzva je zameraná na posilnenie kapacít neverejných poskytovateľov služieb zamestnanosti, ktorí prostredníctvom poskytovania individualizovaného a komplexného prístupu zabezpečia efektívnejšiu pomoc najviac znevýhodneným skupinám obyvateľstva pri hľadaní a udržaní si zamestnania na otvorenom trhu práce (t.j. mimo chránených dielní a chránených pracovísk a mimo sociálnych podnikov). Tento prístup kombinuje služby agentúr podporovaného zamestnávania, ktoré sú určené pre uchádzačov o zamestnanie (dlhodobo nezamestnaných občanov a občanov so zdravotným postihnutím), a služby organizácií poskytujúcich služby zamestnanosti, ktoré sa venujú osobám, ktoré nie sú v evidencii UoZ.</t>
  </si>
  <si>
    <t>Aktivita je v realizácii a cieľová hodnota 120 bola prekročená dosiahnutím 151 osôb. Vecne ide o dôležitý nástroj, ktorý posilňuje kapacity neverejných poskytovateľov služieb zamestnanosti a umožňuje individualizovanejší prístup k najviac znevýhodneným skupinám. Pozitívne možno hodnotiť orientáciu na pomoc pri hľadaní a udržaní zamestnania na otvorenom trhu práce. Aktivita vhodne dopĺňa verejné služby zamestnanosti a rozširuje spektrum dostupnej podpory. Pre úplnejšie hodnotenie odporúčam doplniť údaje o umiestnení účastníkov na trh práce, udržaní pracovného miesta a kvalite poskytovaných služieb.</t>
  </si>
  <si>
    <t>MPSVR SR: Údaje odporúčané na doplnenie navrhujeme sledovať v rámci evaluácie, napr. opatrenia alebo podpory v prospech MRK ako takej. Zoznam ukazovateľov, resp. údajov, ktoré je potrebné vykazovať zo strany MPSVR pre účely plnenia AP, považujeme za konečný.</t>
  </si>
  <si>
    <t>EÚ: 544 000 €
SP (ŠR): 97 000 €</t>
  </si>
  <si>
    <t>2.2.2 Sledovať udržateľnosť komunitných centier a realizovanie terénnej sociálnej práce s cieľom aktivizovať členov miestnych komunít, vrátane podpory ich lepšej zamestnateľnosti</t>
  </si>
  <si>
    <t>Počet obcí uvedených v aktuálnom ekvivalente ARK, v ktorých minimálne jeden pracovník KC alebo TSP má pracovný pomer na dobu neurčitú</t>
  </si>
  <si>
    <t xml:space="preserve"> TSP: 20 
KC: 10</t>
  </si>
  <si>
    <t>TSP: 119
KC: 50</t>
  </si>
  <si>
    <t xml:space="preserve">EÚ: 23 445 000 €
SP(ŠR): 4 579 000 € </t>
  </si>
  <si>
    <t>v celom NP v danom roku pôsobilo 38 regionálnych koordinátorov a 8 ľudí v manažmente NP</t>
  </si>
  <si>
    <t>Výkon TSP/ KC sa  v NP realizuje cez zapojené subjekty (obce, MVO), ktorým NP poskytuje príspevok na mzdy a ďalšie náklady spojené s výkonom TSP/KC. Rovnako dostávajú metodickú podporu od regionálnych koordinátorov NP. Tí zároveň spolupracujú na partnerskej úrovni s vedeniami zapojených subjektov a jednou z dôležitých tém je aj udržateľnosť TSP/KC po ukončení NP. Preto podporujú pracovníkov a advokujú za nich, aby im  zamestnávatelia dávali čo najdlhšie zmluvy, ideálne na dobu neurčitú.
Čo sa týka prihlásenia sa k rómskej etnicite, NP to explicitne nezisťuje. Túto možnosť majú pracovníci možnosť označiť v Evidenčnom liste pri vstupe do NP, vzhľadom na štruktúru NP zo pracovníci zo zjavných príčin väčšinou neuvádzajú.</t>
  </si>
  <si>
    <t>Výkon TSP/ KC sa  v NP realizuje cez zapojené subjekty (obce, MVO).</t>
  </si>
  <si>
    <t>Aktivita výrazne prekročila plánované hodnoty, keď pri terénnej sociálnej práci bolo dosiahnutých 119 namiesto plánovaných 20 a pri komunitných centrách 50 namiesto plánovaných 10. Ide o veľmi dobré kvantitatívne plnenie a zároveň o dôležitý predpoklad udržateľnej práce s komunitami v lokalitách MRK. Pozitívne možno hodnotiť financovanie výkonu TSP a KC, metodickú podporu aj dôraz na udržateľnosť pracovných miest po skončení národného projektu. Zároveň ide o aktivitu s nepriamym, ale významným vzťahom k zamestnateľnosti. Odporúčam doplniť, aká časť intervencií sa týkala pracovnej aktivizácie, vzdelávania, riešenia dlhov alebo sprevádzania ku službám zamestnanosti, a preveriť primeranosť pôvodne nastavených cieľových hodnôt.</t>
  </si>
  <si>
    <t>Počet osôb zamestnaných v KC alebo TSP, ktoré sa hlásia k rómskej etnicite</t>
  </si>
  <si>
    <t xml:space="preserve">  TSP: 85 
KC: 80</t>
  </si>
  <si>
    <t>TSP: 35 
KC:15</t>
  </si>
  <si>
    <t xml:space="preserve">EÚ: 24 865 000 €
SP(ŠR):  4 857 000 € </t>
  </si>
  <si>
    <t>TSP: 95 
KC: 85</t>
  </si>
  <si>
    <t>TSP: 50 
KC: 20</t>
  </si>
  <si>
    <t xml:space="preserve">EÚ: 26 286 000 €  
 SP(ŠR):  5 135 000 € </t>
  </si>
  <si>
    <t>TSP: 110  
KC: 90</t>
  </si>
  <si>
    <t>2.2.3 Poskytovanie kontinuálneho odborného vzdelávania zamestnancom komunitných centier a zamestnancom vykonávajúcim terénnu sociálnu prácu</t>
  </si>
  <si>
    <t>Počet zapojených zamestnancov do vzdelávania</t>
  </si>
  <si>
    <t xml:space="preserve">     EÚ: 199 200 € 
       </t>
  </si>
  <si>
    <t>12 (počet poradcov pre vzdelávanie a odborných zamestnancov, zapojených do prípravy a realizácie projektového rámca a administrácie žiadostí o poskytnutie finančného príspevku na individuálne vzdelávanie)</t>
  </si>
  <si>
    <t>interná databáza NP PPOK</t>
  </si>
  <si>
    <t>Opatrenie sa plní prostredníctvom poskytovania finančných príspevkov na individuálne vzdelávanie zamestnancov komuniných centier a zamestnancov vykonávajúcich terénnu sociálnu prácu v rámci NP Podpora a profesionalizácia odborných kapacít v oblasti sociálneho začlenenia (NP PPOK). Zamestnanci spadajúci do tejto cieľovej skupiny majú možnosť zvoliť si ľubovoľného poskytovateľa vzdelávania v Slovenskej republike a zapojiť sa do individuálneho vzdelávacieho kurzu zameraného na podporu ich odborných poznatkov  a zručností pri výkone ich profesie. Na túto vzdelávaciu aktivitu si môžu podať žiadosť o poskytnutie finančného príspevku na individuálne vzdelávanie a v prípade úspešného absolvovania vzdelávacieho kurzu je táto aktivita v plnej výške uhradená poskytovateľovi vzdelávania z prostriedkov NP PPOK.</t>
  </si>
  <si>
    <t>Vzdelávanie prebieha prostredníctvom vdelávacích inštitúcií, ktoré si účastníci vzdelávania volia individuálne, t.j. podľa svojich profesijných potrieb a preferencií. Vzdelávacie inštitúcie nie sú partnerom projektu, ani nie sú nijak zmluvne viazané.</t>
  </si>
  <si>
    <t>Aktivita bola naplnená nad cieľovú hodnotu, keď dosiahnutá hodnota 176 presiahla plánovaných 166 zamestnancov. Pozitívne možno hodnotiť posilňovanie odborných kapacít pracovníkov komunitných centier a terénnej sociálnej práce, keďže kvalita ich práce ovplyvňuje schopnosť služieb reagovať na komplexné potreby klientov z MRK. Aktivita má nepriamy, ale dôležitý vzťah k zamestnateľnosti. Za prínosné možno považovať aj možnosť individuálneho výberu vzdelávacích kurzov podľa potrieb pracovníkov. Odporúčam sledovať tematické zameranie vzdelávania a jeho praktické využitie pri podpore zamestnateľnosti, motivácie, finančnej stabilizácie a pracovného poradenstva.</t>
  </si>
  <si>
    <t xml:space="preserve"> EÚ: 199 200 €</t>
  </si>
  <si>
    <t>2.2.4 Pilotné odskúšanie systému štatistickej profilácie UoZ s cieľom identifikácie osôb pre poskytnutie včasnej a adresnej intervencie, vrátane včasného nadviazania na už poskytnuté intervencie</t>
  </si>
  <si>
    <t>Spustenie pilotného odskúšania systému</t>
  </si>
  <si>
    <t>Aktivita bude financovaná z fondov EÚ alebo bude integrovaná do systému ISSZ.</t>
  </si>
  <si>
    <t>Zavedený model strojového učenia pre profiláciu UoZ a úspešná integrácia jeho výsledkov do ISSZ. Vytvorená metodika pre referentov pre používanie a interpretáciu profilačných  výsledkov.</t>
  </si>
  <si>
    <t>Cieľová hodnota 1 bola dosiahnutá a aktivita priniesla zavedenie modelu strojového učenia pre profiláciu uchádzačov o zamestnanie vrátane integrácie výsledkov do informačného systému služieb zamestnanosti. Ide o významný systémový výstup, ktorý môže zvýšiť adresnosť, včasnosť a individualizáciu intervencií voči uchádzačom s vyšším rizikom dlhodobej nezamestnanosti. Pozitívne možno hodnotiť aj vytvorenie metodiky pre referentov, keďže analytický model má význam len vtedy, ak je správne využívaný v praxi. Aktivita predstavuje posun k dátovo podloženej práci so znevýhodnenými uchádzačmi. Odporúčam sledovať, či sa profilácia reálne premieta do výberu vhodných opatrení a či pomáha lepšie identifikovať potreby osôb z MRK a nízkokvalifikovaných uchádzačov. Veríme, že ďalším krokom bude návrh na zapojenie a financovanie neverejných poskytovateľov služieb zamestnanosti.</t>
  </si>
  <si>
    <t>Vypracovanie správy o stave implementácie</t>
  </si>
  <si>
    <t>2.2.5 Poskytovanie integrovaných informačných a poradenských služieb pre UoZ</t>
  </si>
  <si>
    <t>Počet osôb z obcí uvedených v aktuálnom ekvivalente ARK násobený percentuálnym zastúpením Rómov v týchto obciach, ktorým bola poskytnutá informačná a/alebo poradenská služba</t>
  </si>
  <si>
    <t xml:space="preserve">EÚ: 1 170 000 €
SP(ŠR): 211 000 € </t>
  </si>
  <si>
    <t xml:space="preserve">Opatrenie sa plní prostredníctvom nižšie uvedených národných projektov:
NP „Individualizovaný a komplexný prístup so zameraním na poradenské činnosti/Poradenstvom k zamestnaniu“ je zameraný na poskytovanie individualizovaného poradenstva znevýhodneným UoZ  a mladým UoZ vo veku do 30 rokov vo väzbe na ich individuálne potreby a konkrétnu situáciu. Prostredníctvom konkrétnych činností a cvičení realizovaných v rámci jednotlivých aktivít je podporovaný rozvoj zručností znevýhodnených UoZ  a mladých UoZ pre riadenie svojej kariéry, ktoré sú potrebné pre uplatnenie sa na trhu práce. Znevýhodnenému UoZ a mladým UoZ sa poskytuje aj príspevok na cestovné a stravné.
NP „Individualizovaný a komplexný prístup so zameraním na poradenské činnosti II./ Poradenstvom k zamestnaniu II.“. Jeho cieľom je zabezpečiť dostupnosť individualizovaného prístupu a informačno-poradenských služieb osobám v hmotnej núdzi prostredníctvom asistentov sociálnej inklúzie a zamestnanosti. Dôraz je kladený najmä na osoby  z prostredia marginalizovaných rómskych komunít a mladých ľudí do 30 rokov v situácii NEET. NP sa realizuje na 18 vybraných úradoch práce, sociálnych vecí a rodiny, v okresoch s najvyšším podielom osôb v hmotnej núdzi, kde sa podporia personálne kapacity celkovo 40 asistentami sociálnej inklúzie a zamestnanosti. </t>
  </si>
  <si>
    <t>Opatrenie sa implementuje prostredníctvom Ústredia práce, sociálnych vecí a rodiny a úradov práce, sociálnych vecí a rodiny. V rámci NP "Individualizovaný a komplexný prístup so zameraním na poradenské činnosti II./Poradenstvom k zamestnaniu II." je partnerom projektu ÚSVRK.</t>
  </si>
  <si>
    <t>Aktivita vykazuje veľmi dobré kvantitatívne plnenie, keď dosiahnutá hodnota 2541 presiahla cieľovú hodnotu 2100. Integrované informačné a poradenské služby sú dôležitým predpokladom toho, aby uchádzači neboli iba evidovaní, ale aby dostali individualizovanú podporu podľa svojich potrieb, zručností a životnej situácie. Pozitívne možno hodnotiť prepojenie poradenských činností s rozvojom kariérových zručností a komplexnejším prístupom k znevýhodneným UoZ a mladým UoZ. Aktivita prispieva k posunu od formálneho kontaktu so službami zamestnanosti k intenzívnejšej práci s klientom. Pre hodnotenie dopadu odporúčam doplniť, koľko osôb po poradenstve vstúpilo do vzdelávania, rekvalifikácie, aktivačného opatrenia alebo zamestnania.</t>
  </si>
  <si>
    <t>EÚ: 1 233 000 €
SP (ŠR): 223 000 €</t>
  </si>
  <si>
    <t>EÚ: 1 294 000 €
SP (ŠR): 233 000 €</t>
  </si>
  <si>
    <t>2.2.6 Poskytovanie integrovaných informačných a poradenských služieb pre mladých s využitím multidisciplinárneho prístupu v rámci Záruky pre mladých</t>
  </si>
  <si>
    <t>Počet okresov, v ktorých sa poskytujú integrované informačné a poradenské služby</t>
  </si>
  <si>
    <t xml:space="preserve">41
(počet osôb poskytujúcich asistetnčné služby sledovaný cez MU, t. j. bez obslužného personálu) </t>
  </si>
  <si>
    <t>ITMS21+</t>
  </si>
  <si>
    <t>Opatrenie sa plní prostredníctvom výzvy „Rozvoj jednotných kontaktných miest (JKM) Záruky pre mladých v regiónoch Slovenska“ je realizovaná prostredníctvom vyšších územných celkov na celom území SR. Cieľovú skupinu tvoria mladí ľudia do 30 rokov ohrození situáciou NEET alebo v situácii NEET, vrátane mladých ľudí z marginalizovaných rómskych komunít. V rámci hlavnej aktivity je podporený vznik a fungovanie JKM a zabezpečený celostný prístup pri riešení situácie cieľovej skupiny, ktorý bude založený na partnerskom prístupe pomocou multidisciplinárnych tímov. Predpokladá sa vznik 54 JKM.  Dňa 17. 03. 2025 MPSVR SR uzavrelo predmetnú výzvu, pričom sa v súčasnosti pripravuje jej aktualizované znenie, ktoré bude reflektovať podnety aplikačnej praxe. V súvislosti s predmetnou výzvou bola vyhlásená aj výzva „Koordinácia jednotných kontaktných miest pre mladých“. Cieľom tejto výzvy je vytvárať priaznivejšie prostredie pre prácu s mládežou, špecificky s mladými ľuďmi v situácii NEET a ohrozenými situáciou NEET na regionálnej úrovni, a to tým, že podporené konzorcium oprávnených subjektov bude inšpirovať, pomáhať, posilňovať a prepájať zainteresované strany, aby sa spojili a spoločne konali v záujme lepšej podpory aktívneho začlenenia mladých ľudí do spoločnosti a na trh práce, primárne formou vzájomného učenia sa.</t>
  </si>
  <si>
    <t>Odhad pri tvorbe AP bol nadhodnotený.</t>
  </si>
  <si>
    <t>Žiadne, cieľová hodnota nebola naplnená na 100%.</t>
  </si>
  <si>
    <t>Aktivita je v realizácii a dosiahla 7 z plánovaných 8 jednotných kontaktných miest, čo predstavuje vysokú mieru naplnenia cieľa. Vecne ide o relevantné opatrenie, ktoré podporuje multidisciplinárny a partnerský prístup k mladým ľuďom do 30 rokov ohrozeným situáciou NEET alebo už v situácii NEET vrátane mladých ľudí z MRK. Pozitívne možno hodnotiť, že aktivita smeruje k celostnému riešeniu situácie mladých ľudí, nie iba k jednorazovému poradenstvu. Nenaplnenie cieľovej hodnoty o jedno kontaktné miesto je vysvetlené ako dôsledok nadhodnoteného odhadu pri tvorbe AP, preto nejde o zásadné zlyhanie implementácie. Odporúčam sledovať najmä počet mladých ľudí, ktorí služby využili, typ intervencií, zapojenie mladých z MRK a výsledky vo vzdelávaní, aktivizácii alebo zamestnaní. JKM ešte nezačali fungovať, takže nie je jasné, čo sa vlastne reportuje. Je dôležité sledovať napojenie JKM na iné existujúce organizácie a služby a prepojenie vzájomných aktivít.</t>
  </si>
  <si>
    <t>MPSVR SR: V rámci P SK je sledovaný celkový počet mladých ľudí, ale v rámci AP MRK nie je reportovaná hodnota o počte osôb, keďže nie je možné vykonať prepočet na základe koeficientu jednotlivých lokalít v SMARK 2025.
ÚSVRK/OIP: Vzhľadom na dosiahnutie 7 z plánovaných 8 JKM, teda skoro 90 % cieľovej hodnoty, sa známka 2 javí ako pomerne prísna, najmä keď gestor sám uvádza vysokú mieru naplnenia cieľa a konštatuje, že nenaplnenie jedného kontaktného miesta súviselo s nadhodnoteným odhadom pri tvorbe AP, a nejde teda o zásadné zlyhanie implementácie.</t>
  </si>
  <si>
    <t>EÚ: 5 336 000 €
SP (ŠR): 1 144 000 €</t>
  </si>
  <si>
    <t>EÚ: 5 780 000 €
SP (ŠR): 1 239 000 €</t>
  </si>
  <si>
    <t>2.2.7 Posúdenie možností efektívnejšieho nastavenia fungovania aktivácie, vrátane aktivačných prác</t>
  </si>
  <si>
    <t>Návrh aktualizácie</t>
  </si>
  <si>
    <t>Financovanie aktivity je zabezpečené v rozpočte MPSVR SR na rok 2026.</t>
  </si>
  <si>
    <t>2.2.8 Realizovať opatrenia práce na skúšku pre dlhodobo nezamestnaných uchádzačov o zamestnanie počas ich trvania evidencie v evidencii UoZ</t>
  </si>
  <si>
    <t xml:space="preserve">EÚ: 567 000 €
SP(ŠR): 100 000 € </t>
  </si>
  <si>
    <t>V rámci národného projektu „Finančné stimuly pre zamestnanosť" je realizovaná aktivita č. 1, podaktivita 4 "Poskytovanie finančných príspevkov zamestnávateľom a súčasne aj ZUoZ (Práca na skúšku)", určená pre cieľovú skupinu dlhodobo nezamestnaný občan a občan so zdravotným postihnutím.
Cieľom tejto podaktivity národného projektu je podpora motivácie a aktivácie dlhodobo nezamestných občanov a občanov so zdravotným postihnutím hľadať si zamestnanie, získať a obnoviť si pracovné návyky a zručnosti priamo u zamestnávateľa.
V rámci tejto podaktivity úrady práce, sociálnych vecí a rodiny poskytujú zamestnávateľom príspevok na úhradu časti nevyhnutných výdavkov súvisiacich s výkonom práce na skúšku a znevýhodneným uchádzačom o zamestnanie poskytujú príspevok v sume aktuálne platnej výšky životného minima pre jednu plnoletú fyzickú osobu na úhradu nevyhnutných výdavkov spojených s vykonávaním práce na skúšku.
V rámci aktivity bolo v roku 2025 zapojených 865 osôb. Po aplikovaní koeficientu vychádzajúceho zo Sociografického mapovania rómskych komunít 2025 na prepočítanie zastúpenia Rómov je dosiahnutá hodnota ukazovateľa za cieľovú skupinu 52.</t>
  </si>
  <si>
    <t>Aktivita je v realizácii, no dosiahnutá hodnota 52 predstavuje iba približne 16 % cieľovej hodnoty 320. Ide o nízke plnenie vo vzťahu k plánovanému rozsahu, a to napriek tomu, že nástroj práce na skúšku má vysoký potenciál pri dlhodobo nezamestnaných osobách. Vecne ide o opatrenie, ktoré môže obnovovať pracovné návyky, znižovať riziko pre zamestnávateľa a uľahčiť vstup do zamestnania. V roku 2025 však rozsah využitia nezodpovedá ambícii aktivity. Odpočet neobsahuje dostatočné vysvetlenie nízkeho zapojenia. Odporúčam doplniť, či nízke plnenie súvisí s nezáujmom zamestnávateľov, administratívnou náročnosťou, podmienkami nástroja alebo nedostatočnou informovanosťou cieľovej skupiny. Odporúčam znížiť požiadavku na dĺžku evidencie, aby sa opatrenie využilo vo väčšej miere, pretože ho považujem za výborný nástroj pre ľudí, ktorí sú dlhodobo mimo trhu práce, hoci nemusia byť dlhodobo vedení v evidencii UoZ.</t>
  </si>
  <si>
    <t xml:space="preserve">ÚPSVaR: Podstatou tejto aktivity je vytvorenie pracovných miest zamestnávateľom na vykonávanie práce na skúšku s cieľom overiť si vhodnosť konkrétneho uchádzača (napr. odbornú spôsobilosť, schopnosť zaradiť sa do pracovného kolektívu) ešte pred jeho prijatím do trvalého pracovného pomeru. Nástroj je teda primárne postavený na pláne a iniciatíve zamestnávateľa vytvoriť trvalé pracovné miesto, tomu predchádza overenie vhodnosti kandidáta na toto pracovné miesto formou práce na skúšku.
Nízke plnenie ukazovateľa súvisí najmä so skutočnosťou, že samotné absolvovanie práce na skúšku nie je vždy sprevádzané následným záujmom zamestnávateľa prijať účastníka do trvalého pracovného pomeru. 
Považujeme za potrebné uviesť aj to, že vzhľadom na to, že na príspevok na vykonávanie práce na skúšku nie je právny nárok, úrady PSVaR každú predloženú žiadosť individuálne posudzujú a skúmajú, či spĺňa všetky stanovené podmienky oprávnenosti s dôrazom na zámer zamestnávateľa prijať následne účastníka aktivity do pracovného pomeru (pri posúdení opakovane podanej žiadosti zamestnávateľa úrad PSVaR skúma, či zamestnávateľ prijal už zapojených účastníkov aktivity do pracovného pomeru, resp. skúma dôvody nezáujmu zamestnávateľa prijať účastníkov aktivity do trvalého pracovného pomeru). Na základe toho má úrad PSVaR právo rozhodnúť, či požadované finančné prostriedky považuje za adekvátne vynaložené, a to vo vzťahu k zámeru zamestnávateľa prijať účastníka aktivity do pracovného pomeru, ale taktiež aj vo vzťahu k pridelenému rozpočtu, ako aj k stanovenému predpokladanému počtu zapojených účastníkov do projektu a pod. 
V súvislosti s uvedeným odporúčaním týkajúcim sa prehodnotenia požiadavky na dĺžku evidencie cieľovej skupiny uvádzame, že predmetná podmienka je definičným znakom cieľovej skupiny, na ktorú je aktivita národného projektu zameraná. Keďže identifikovaným dôvodom nízkeho plnenia tohto ukazovateľa je nízky záujem zamestnávateľov o túto aktivitu, ktorá smeruje k umiestneniu účastníkov aktivity do trvalého pracovného pomeru, nepovažujeme za potrebné prijímať dodatočné opatrenia. </t>
  </si>
  <si>
    <t>EÚ: 541 000 €
SP (ŠR): 96 000 €</t>
  </si>
  <si>
    <t>EÚ: 490 000 €
SP (ŠR): 86 000 €</t>
  </si>
  <si>
    <t>2.2.9 Realizovať opatrenia na podporu zamestnávania znevýhodnených uchádzačov o zamestnanie v spojení s mentorovaným zapracovaním</t>
  </si>
  <si>
    <t xml:space="preserve">EÚ: 6 067 000 €
SP(ŠR): 1 088 000 € </t>
  </si>
  <si>
    <t>V rámci národného projektu "Finančné stimuly pre zamestnanosť" je realizovaná aktivita 1, podaktivita 1 "Poskytovanie finančných príspevkov zamestnávateľom (Mentorované zapracovanie)". Predmetná podaktivita je zameraná na poskytovanie finančných príspevkov zamestnávateľom na mentorované zapracovanie. Cieľovou skupinou sú znevýhodnení uchádzači o zamestnanie a uchádzači o zamestnanie vo veku do 30 rokov v situácii NEET. 
V rámci aktivity bolo v roku 2025 zapojených 1 942 osôb. Po aplikovaní koeficientu vychádzajúceho zo Sociografického mapovania rómskych komunít 2025 na prepočítanie zastúpenia Rómov je dosiahnutá hodnota ukazovateľa za cieľovú skupinu 240.</t>
  </si>
  <si>
    <t xml:space="preserve">Aktivita je v realizácii, avšak dosiahnutá hodnota 240 predstavuje približne štvrtinu cieľovej hodnoty 980. Aktivita je viacročná a pri výsledku zamestnania po 6 mesiacoch treba zohľadniť, že tento ukazovateľ zatiaľ nemusel byť za rok 2025 dostupný. Problémom preto nie je absencia neskoršieho výsledkového ukazovateľa, ale nízka hodnota zapojenia cieľovej skupiny v roku 2025. Vecne je aktivita veľmi relevantná, pretože mentorované zapracovanie môže znižovať riziko neúspechu pri nástupe do práce a pomáhať znevýhodneným uchádzačom adaptovať sa u zamestnávateľa. Odporúčam oddeliť priebežné zapojenie účastníkov od neskoršieho výsledku udržania zamestnania a doplniť regionálne rozloženie a typy pracovných miest. Je potrebné aktívnejšie oslovovať zamestnávateľov s možnosťou využitia opatrenia, lebo stále väčšina z nich nevie o jeho existencii. Zaujímavým ukazovateľom by bolo aj členenie účastníkov a zapojených zamestnávateľov na MRR a VRR. </t>
  </si>
  <si>
    <t xml:space="preserve">MPSVR SR: Z dôvodu zníženej alokácie aktivity bol podporený celkovo výrazne menší počet osôb oproti pôvodným predpokladom, a tým pádom aj počet osôb z MRK bol nižší.
ÚPSVaR: Odporúčanie bude zohľadnené v rámci priebežného monitorovania a vyhodnocovania realizácie aktivity. Údaje o účastníkoch zaradených na mentorované zapracovanie sú v rámci národného projektu evidované a umožňujú ich členenie podľa relevantných charakteristík, ako aj sledovanie udržateľnosti vytvorených pracovných miest. Uvedené údaje sú priebežne vyhodnocované v rámci monitorovania projektu. Vzhľadom na existujúce nastavenie monitorovania a evidencie údajov nepovažujeme za potrebné prijímať dodatočné opatrenia.
Dovoľujeme si poznamenať, že v 2. Q. 2025 boli upravené podmienky poskytovania finančného príspevku na mentorované zapracovanie za účelom zatraktívnenia finančného príspevku pre zamestnávateľov, zjednodušenia jeho poskytovania a zabezpečenia naplnenia merateľných ukazovateľov podaktivity národného projektu. S prihliadnutím na zrealizované úpravy podaktivity národného projektu očakávame zvýšený záujem o mentorované zapracovanie zo strany zamestnávateľov.
V súvislosti s požiadavkou aktívnejšieho oslovovania zamestnávateľov uvádzame, že propagácia predmetnej podaktivity národného projektu je v rámci našej vecnej pôsobnosti zabezpečená dostatočne (informácie sú dostupné na úradoch PSVaR, webovej stránke Ústredia, poskytovanie finančného príspevku na mentorované zapracovanie je propagované medzi zamestnávateľmi príslušnými útvarmi úradov PSVaR, ...). </t>
  </si>
  <si>
    <t>Počet zamestnaných osôb 6 mesiacov po ukončení zapojenia</t>
  </si>
  <si>
    <t>n/a (údaje ešte nie sú k dispozícii, pretože ešte neuplynulo 6 mesiacov od konca roka 2025)</t>
  </si>
  <si>
    <t xml:space="preserve">  EÚ: 5 791 000 €  
 SP(ŠR):  1 038 000 € </t>
  </si>
  <si>
    <t xml:space="preserve">EÚ: 5 515 000 €  
 SP(ŠR):  989 000 € </t>
  </si>
  <si>
    <t>2.2.10 Vytvorenie inovatívnych nástrojov na podporu zamestnanosti najviac znevýhodnených osôb</t>
  </si>
  <si>
    <t>Počet osôb z obcí uvedených v aktuálnom ekvivalente ARK násobený percentuálnym zastúpením Rómov v týchto obciach, ktoré sa zúčastnili aktivít</t>
  </si>
  <si>
    <t xml:space="preserve">EÚ: 625 000 €
SP(ŠR): 32 000 € </t>
  </si>
  <si>
    <t>ITMS21+
ISSZ</t>
  </si>
  <si>
    <t xml:space="preserve">Opatrenie sa plní/bude plniť prostredníctvom nižšie uvedených opatrení:
NP „Individualizovaný a komplexný prístup so zameraním na poradenské činnosti II./ Poradenstvom k zamestnaniu II.“. Jeho cieľom je zabezpečiť dostupnosť individualizovaného prístupu a informačno-poradenských služieb osobám v hmotnej núdzi prostredníctvom asistentov sociálnej inklúzie a zamestnanosti. Dôraz je kladený najmä na osoby  z prostredia marginalizovaných rómskych komunít a mladých ľudí v situácii NEET. NP sa realizuje na 18 vybraných úradov PSVaR, v okresoch s najvyšším podielom osôb v hmotnej núdzi, kde sa podporia personálne kapacity celkovo 40 asistentami sociálnej inklúzie a zamestnanosti.
Výzva "Inovácia v zamestnávaní: Pracovný kouč pre znevýhodnených" - jej cieľom je podpora opatrení zameraných na rozvoj a zvyšovanie kompetencií jednotlivca pre uplatnenie na trhu práce, prostredníctvom intenzívnej podpory pracovných zručností, ktorá sa uskutoční priamo u zamestnávateľa za podpory pracovného kouča. </t>
  </si>
  <si>
    <t>NP "Individualizovaný a komplexný prístup so zameraním na poradenské činnosti II./Poradenstvom k zamestnaniu II." sa implementuje prostredníctvom Ústredia práce, sociálnych vecí a rodiny, úradov PSVaR a partnerom projektu je ÚSVRK.</t>
  </si>
  <si>
    <t>Vyhlásenie výzvy je časovo náročnejšie z dôvodu, že samotnej výzve predchádza výzva na predkladanie projektových zámerov.</t>
  </si>
  <si>
    <t>Výzva bude vyhlásená v období 03-04/2026.</t>
  </si>
  <si>
    <t xml:space="preserve">Aktivita má viacročný charakter a v roku 2025 prebiehala príprava národného projektu a výzvy. Nulová dosiahnutá hodnota preto neznamená, že aktivita ako celok zlyhala, ale že v prvom roku ešte neprešla do realizačnej fázy s účastníkmi. Vecne ide o dôležitý zámer, keďže najviac znevýhodnené osoby často potrebujú individualizovanú, kombinovanú a dlhodobejšiu podporu než štandardné nástroje trhu práce. Z hľadiska monitorovania roka 2025 však nemožno preukázať výsledkový prínos. Odporúčam doplniť harmonogram pilotovania, očakávaný počet zapojených osôb v rokoch 2026 a 2027 a spôsob merania výsledkov vrátane väzby na osoby z MRK. </t>
  </si>
  <si>
    <t>MPSVR SR: Predpokladaný počet osôb na roky 2026 a 2027 je už uvedený v AP, väzba na MRK je daná spôsobom stanovenia hodnoty ukazovateľa.</t>
  </si>
  <si>
    <t>EÚ: 750 000 €
SP (ŠR): 39 000 €</t>
  </si>
  <si>
    <t>EÚ: 800 000 €
SP (ŠR): 42 000 €</t>
  </si>
  <si>
    <t>2.3 Zabezpečiť komplexný prístup so zameraním na zlepšovanie životných podmienok osôb z MRK, s dôrazom na charakter potrieb a špecifických problémov lokalít, ktoré sú uvedené v aktuálnom ekvivalente ARK</t>
  </si>
  <si>
    <t>2.3.1 Realizovať aktivity v rámci uplatňovania komplexného prístupu smerujúce/zahrňujúce podporu zamestnateľnosti (Rozvojové tímy)</t>
  </si>
  <si>
    <t>Počet intervencií v oblasti pracovného poradenstva</t>
  </si>
  <si>
    <t>13 907</t>
  </si>
  <si>
    <t>EÚ: 1 257 641,84 €
SP (ŠR): 221 936,8 €</t>
  </si>
  <si>
    <t>74 rozvojových pracovníkov pre pracovné poradenstvo</t>
  </si>
  <si>
    <t>interná evidencia dát (sledované údaje na projekte)</t>
  </si>
  <si>
    <t>Počet poskytnutých intervencií a aktivít v danej oblasti (poskytnutie pracovného poradenstva a aktivity zamerané na posilňovanie pracovných zručností) začalo byť sledované v rámci NP RT I. až od 6/2025. Od tohto dátumu do konca roka 2025 bolo poskytnutých 13 907 intervencií a zrealizovaných 781 skupinových aktivít zameraných na posilnenie pracovných zručností a uplatnenia sa na trhu práce.
V roku 2025 využilo služby RT v oblasti zamestnanosti 4053 jedinečných osôb z MRK a individuálne pracovné poradenstvo bolo poskytnuté 3 724 jedinečným osobám. Vďaka týmto poskytnutým intervenciám a aktivitám sa podarilo v roku 2025 zamestnať na trvalý pracovný pomer 798 a 784 na dohody.</t>
  </si>
  <si>
    <t xml:space="preserve">V rámci implementácie NP RT I.  v rozvojové tímy zapojených obciach majú nadviazanú spoluprácu s relevantnými subjektmi pôsobiacimi v oblasti zamestnanosti (úrady PSVaR, personálne agentúry, zamestnávatelia) a inými implementovanými NP v uvedenej oblasti a to na lokálnej a regionálnej úrovni. </t>
  </si>
  <si>
    <t>Aktivita vykazuje veľmi vysoké plnenie, keď bolo v roku 2025 poskytnutých 13 907 intervencií oproti cieľovej hodnote 9000. Pozitívne možno hodnotiť, že odpočet uvádza aj jedinečné osoby z MRK, individuálne pracovné poradenstvo a konkrétne výsledky v podobe zamestnania časti účastníkov na trvalý pracovný pomer alebo dohody. Ide o jednu z najvýraznejšie výsledkovo podložených aktivít v tabuľke. Aktivita dobre zodpovedá potrebe komplexného prístupu, keďže prepája pracovné poradenstvo, posilňovanie zručností a praktické sprevádzanie. Pri ďalšom hodnotení je potrebné odlíšiť počet intervencií od počtu jedinečných osôb a sledovať udržateľnosť pracovných miest. Odporúčam doplniť údaje o udržaní zamestnania po 3 až 6 mesiacoch.</t>
  </si>
  <si>
    <t>Počet osôb, ktorým bol schválený návrh na oddlženie formou splátkového kalendára alebo konkurzu</t>
  </si>
  <si>
    <t>Financovanie aktivity je zabezpečené v rozpočte NP RT I na roky 2025 a 2026.</t>
  </si>
  <si>
    <t>2 konzultanti pre dlhové poradenstvo v rámci NP RT I. + 115 socialných pracovníkov u zapojených užívateľov</t>
  </si>
  <si>
    <t>Počet aktivít a intervencií v oblasti dlhového poradenstva a finančnej gramotnosti sazačali v rámci NP RT I. sledovať až od 6/2025. Od tohto dátumu  bolo zrealizovaných 261 skupinových aktivít a poskytnutých 5404 individuálnyh intervencií a zároveň bolo zrealizovaných 343 konzultácií pri riešení dlhov zo strany konzultantov. Dlhové poradenstvo  využilo 2 286 osôb, pričom 285 z nich sa už úspešne oddlžilo, čo im uľahčilo návrat na pracovný trh a stabilizáciu ekonomickej situácie.</t>
  </si>
  <si>
    <t>2.3.2 Zamestnávanie Rómov v rámci Miestnych občianskych a preventívnych služieb a realizácia preventívno-informačných programov smerujúcich k zvýšeniu občianskej zodpovednosti a zlepšeniu občianskeho spolunažívania</t>
  </si>
  <si>
    <t>Počet podporovaných orgánov verejnej správy alebo verejných služieb</t>
  </si>
  <si>
    <t xml:space="preserve">EÚ: 25 500 000 € SP(ŠR): 4 500 000 € </t>
  </si>
  <si>
    <t>2299 MOaPS
zamestnancov obcí</t>
  </si>
  <si>
    <t xml:space="preserve">Hlavným cieľom využitia Miestnych občianskych a preventívnych služieb (ďalej len „MOaPS“) je posilnenie miestneho aktivizmu, podpora komunitného rozvoja, zníženie páchania protispoločenských činností, udržiavanie verejného poriadku a štandardnej kvality životného prostredia v lokalitách, v ktorých žijú obyvatelia MRK v nasledovných oblastiach: Ochrana života, zdravia a majetku prostredníctvom informačno-preventívnych aktivít, Ochrana verejného poriadku a bezpečnosti osôb, Ochrana detí a mládeže pred negatívnymi javmi, Podpora senzibilizácie verejnosti v oblasti zbližovania komunít a budovania dobrých susedských vzťahov, Ochrana životného prostredia a zlepšovanie kvality života v obci. 
MoAPS pôsobia spolu v 431 obciach. </t>
  </si>
  <si>
    <t>Cieľová hodnota bola naplnená takmer na 100 % a dlhodobo ju považujeme za významný príspevok k zamestnávaniu Rómov v lokalitách MRK. Aktivita má potenciál spájať zamestnanosť, prevenciu, bezpečnosť a posilňovanie občianskej zodpovednosti v komunitách. Z odpočtu nie je jasné, či došlo k pokračovaniu, rozšíreniu, stabilizácii alebo poklesu zamestnávania v rámci MOPS. Odporúčam vyžiadať kompletný odpočet vrátane počtu novozapojených lokalít, spôsobu financovania a udržateľnosti pracovných miest.</t>
  </si>
  <si>
    <t xml:space="preserve">EÚ: 25 500 000 €
SP(ŠR): 4 500 000 € </t>
  </si>
  <si>
    <t>2.3.3 Realizovať programy zamerané na zvýšenie zamestnanosti a zamestnateľnosti ľudí žijúcich v lokalitách s prítomnosťou MRK zapojením do prác na zlepšenie lokality prostredníctvom sociálnych podnikov</t>
  </si>
  <si>
    <t>EÚ: 1 172 000 €
SP(ŠR): 206 000 €</t>
  </si>
  <si>
    <t>Opatrenie sa plní prostredníctvom NP Ľudia a hrady - krok k sociálnej ekonomike.</t>
  </si>
  <si>
    <t>ÚSVRK - monitorovanie zapojenia a dopadov v prospech obyvateľov MRK.</t>
  </si>
  <si>
    <t>Aktivita je označená ako splnená a dosiahnutá hodnota 157 výrazne prekročila cieľovú hodnotu 40. Plnenie možno hodnotiť veľmi pozitívne, najmä ak sa aktivita realizovala prostredníctvom projektu Ľudia a hrady – krok k sociálnej ekonomike, ktorý prepája pracovnú aktivizáciu, lokálny rozvoj a sociálnu ekonomiku. Aktivita má priamy vzťah k zamestnateľnosti ľudí žijúcich v lokalitách s prítomnosťou MRK. Pri výraznom prekročení cieľovej hodnoty však odporúčam preveriť primeranosť pôvodne stanovenej cieľovej hodnoty. Do ďalšieho hodnotenia odporúčam doplniť štruktúru účastníkov, podiel osôb z MRK, typ vykonávaných prác a následné uplatnenie účastníkov po ukončení programu.</t>
  </si>
  <si>
    <t>2.3.4 Poskytovanie bezplatného odborného poradenstva v oblasti riešenia problémov s dlhmi a problémov v rodine, manželstve a medziľudských vzťahoch vrátane psychologického poradenstva</t>
  </si>
  <si>
    <t>Počet osôb z obcí uvedených v aktuálnom ekvivalente ARK násobený percentuálnym zastúpením Rómov v týchto obciach, ktorým bolo poskytnuté odborné poradenstvo</t>
  </si>
  <si>
    <t xml:space="preserve">EÚ: 4 794 000 €
SP(ŠR): 846 000 € </t>
  </si>
  <si>
    <t>329 poradcov (Pracovníci prvého kontaktu: 46; 
 Poradcovia v oblasti riadenia financií : 46; Právnici: 49;  Psychológovia: 84; Sociálni pracovníci :44; Terénni konzultanti: 23; Koordinátori: 37;  2 experti v oblasti peer poradenstva pre rodiny s deťmi so zdravotným znevýhodnením)</t>
  </si>
  <si>
    <t>štatistiky poradní komplexnej pomoci (PKP)</t>
  </si>
  <si>
    <t>Od marca 2025 funguje v rámci národného projektu Sieť odborného poradenstva sieť 46 Poradní komplexnej pomoci na území Slovenskej republiky. Poradne poskytujú integrované psychologické, sociálne, právne a ekonomické (dlhové) poradenstvo so zameraním na podporu rodinných a medziľudských vzťahov, duševného zdravia a riešenie zadlženosti. Pomoc zabezpečujú multidisciplinárne tímy odborníkov doplnené o terénnych konzultantov, koordinátorov, sprievodcov s osobnou skúsenosťou (tzv. peer poradcov) pre rodiny s dieťaťom so zdravotným znevýhodnením a pracovníkov prvého kontaktu. Realizované poradenstvo  prispieva k pozitívnej zmene životnej situácie ohrozených rodín, zvyšuje ich schopnosť zvládať krízové situácie vlastnými silami a minimalizuje riziko ich návratu do cyklu kríz a sociálneho vylúčenia. Celkovo bolo poskytnuté poradenstvo 17 081 klientom, pričom mužov bolo 7 735 (45,28 %) a žien 9 346 (54,72 %). Z uvedeného počtu celkových klientov bolo 10 098 (59,12 %) jednotlivcov, 356 (2,08 %) párov, 227 (1,33 %) rodín, 1 027 (6,01 %) seniorov, 2 868 (16,79 %) marginalizovaných sk., 825 (4,83 %) zdravotne ťažko postihnutých, 327 (1,91 %) osamelých rodičov a sociálnu pomoc využilo 1 466 (8,58 %) klientov. 
Po aplikovaní koeficientu vychádzajúceho zo Sociografického mapovania rómskych komunít 2025 na prepočítanie zastúpenia Rómov je dosiahnutá hodnota ukazovateľa za cieľovú skupinu 2372.</t>
  </si>
  <si>
    <t>Celkový počet klientov bol nižší v porovnaní s predpokladom a taktiež nebol dosiahnutý odhad podielu osôb z MRK.</t>
  </si>
  <si>
    <t>Aktivita je v realizácii a dosiahnutá hodnota 2372 predstavuje približne 45 % cieľovej hodnoty 5260. Nižšie plnenie je potrebné posudzovať aj vzhľadom na to, že sieť poradní komplexnej pomoci funguje od marca 2025, teda nie počas celého kalendárneho roka. Vecne ide o veľmi relevantnú aktivitu, keďže dlhy, exekúcie, rodinné konflikty a psychologické problémy často bránia stabilnému vstupu na trh práce. Pozitívne možno hodnotiť multidisciplinárny charakter poradenstva a zapojenie sociálneho, právneho, ekonomického a psychologického poradenstva. Odporúčam sledovať tempo nábehu siete v roku 2026, dostupnosť poradní pre MRK a prepojenie poradenstva s konkrétnymi výsledkami v oblasti zamestnateľnosti a finančnej stabilizácie klientov. Rovnako odporúčame prepájať komplexné poradne s inými lokálnymi aktérmi a v prípade osôb z prostredia MRK navrhujeme posilniť terénny charakter služieb pre osoby, ktoré si nedokážu financovať cestovné výdavky na úrad.</t>
  </si>
  <si>
    <t xml:space="preserve">MPSVR SR: V rámci Poradní komplexnej pomoci bolo za rok 2025 poskytnuté odborné poradenstvo celkovo 17 081 klientom. Rezort však nedisponuje priamymi údajmi o počte klientov z prostredia marginalizovaných rómskych komunít, keďže zisťovanie a evidencia údajov na základe etnickej príslušnosti by predstavovali postup v rozpore so zásadou rovnakého zaobchádzania. Poradne sú bezplatne dostupné pre každého človeka bez ohľadu na jeho sociálne postavenie, finančnú situáciu, etnicitu či náboženské vyznanie. </t>
  </si>
  <si>
    <t>EÚ: 5 113 000 €
SP (ŠR): 902 000 €</t>
  </si>
  <si>
    <t>EÚ: 4 474 000 €
SP (ŠR): 789 000 €</t>
  </si>
  <si>
    <t>2.3.5 Úprava nástrojov na podporu mobility na trhu práce pre UoZ, vrátane osôb z prostredia MRK, ktoré žijú vo vidieckych a segregovaných oblastiach a sú ohrozené generačnou chudobou tak, aby zodpovedali reálnym potrebám</t>
  </si>
  <si>
    <t>Úprava legislatívy</t>
  </si>
  <si>
    <t xml:space="preserve">  Financovanie aktivity je zabezpečené v rozpočte MPSVR SR v roku 2025.</t>
  </si>
  <si>
    <t>zákon o službách zamestnanosti, vyhodnotenie aktívnych opatrení na trhu práce</t>
  </si>
  <si>
    <t xml:space="preserve">Úpravou zákona o službách zamestnanosti sa rozšíril okruh osôb, ktorým sa poskytuje príspevok na dochádzku za prácou o zamestnanca, ktorý bol osobou v hmotnej núdzi bezprostredne pred nástupom do zamestnania, čím sa  zvyšujú možnosti pre osobu v hmotnej núdzi uplatniť sa na trhu práce a zotrvať v zamestnaní prostredníctvom zníženia výdavkov na dopravu počas prvých šiestich mesiacov od nástupu do zamestnania. Úprava maximálnej výšky príspevku na 150 eur za kalendárny mesiac reaguje na zrušenie vymedzenia vzdialenostných pásiem nad 150 km pri poskytovaní príspevku vychádzajúc z poznatkov aplikačnej praxe a z účelu poskytovania príspevku na dochádzku za prácou, ktorým je podpora znižovania cestovných výdavkov zamestnanca pri pravidelnom, dennom dochádzaní do zamestnania. </t>
  </si>
  <si>
    <t>Uvedené opatrenie implementujú Ústredie práce, sociálnych vecí a rodiny a úrady práce, sociálnych vecí a rodiny.</t>
  </si>
  <si>
    <t>Aktivita je splnená, keďže prijatá legislatívna úprava rozšírila podporu mobility na trhu práce aj na zamestnanca, ktorý bol bezprostredne pred nástupom do zamestnania osobou v hmotnej núdzi. Ide o systémové opatrenie s potenciálom pomôcť osobám z vidieckych, segregovaných alebo dopravne znevýhodnených lokalít. Pozitívne možno hodnotiť, že úprava reaguje na praktickú bariéru dochádzania za prácou a znižuje náklady v prvých mesiacoch zamestnania. Aktivita tak vytvára lepšie predpoklady na zotrvanie v zamestnaní. Odporúčam následne sledovať reálne využívanie nástroja osobami z MRK, regionálne rozloženie podpory a dopad na získanie alebo udržanie zamestnania.</t>
  </si>
  <si>
    <t>2.3.6 Podpora projektov z dotačnej schémy ÚSVRK zameraných na oblasť zamestnanosti a zamestnateľnosti</t>
  </si>
  <si>
    <t>Počet podporených projektov</t>
  </si>
  <si>
    <t xml:space="preserve">SP (ŠR): 50 000 € </t>
  </si>
  <si>
    <t>4 interní zamestnanci</t>
  </si>
  <si>
    <t>zmluva o poskytnutí dotácie</t>
  </si>
  <si>
    <t xml:space="preserve">Vyhlásenie výzvy ÚSVRK 2025 na poskytnutie dotácií, doručenie žiadostí o dotáciu, formálna kontrola žiadostí, dňa 2.-3.7.2025 zasadnutie komisie za účelom vyhodnotenia žiadostí a odporučenia na ďalší schvaľovací proces, proces uzatvárania zmlúv o poskytnutí dotácie, vyplatenie finančných prostriedkov prijímateľovi, podporené  4 projekty, zapájanie komunity pri obnove bývania. </t>
  </si>
  <si>
    <t>Aktivita prekročila cieľovú hodnotu, keď namiesto plánovaných 3 boli podporené 4 projekty. Plnenie možno hodnotiť pozitívne, keďže dotačná schéma umožňuje podporovať lokálne riešenia v oblasti zamestnanosti a zamestnateľnosti. Význam aktivity spočíva najmä v jej schopnosti reagovať na potreby konkrétnych komunít a dopĺňať systémové opatrenia flexibilnejšími projektmi. Odpočet však zatiaľ obsahuje skôr procesné informácie o výzve, kontrole, hodnotení a zazmluvnení. Odporúčam doplniť územné zameranie projektov, počet zapojených osôb, cieľové skupiny, typy aktivít a očakávané alebo dosiahnuté výsledky v oblasti zamestnateľnosti.</t>
  </si>
  <si>
    <t>SP (ŠR): 50 000 €</t>
  </si>
  <si>
    <t>2.3.7 Revitalizácia územia vrátane odstránenia nezákonne umiestneného komunálneho odpadu v chránených krajinných oblastiach/v blízkosti osídlení MRK prostredníctvom inkluzívnych pracovných tímov</t>
  </si>
  <si>
    <t>Počet zapojených samospráv</t>
  </si>
  <si>
    <t xml:space="preserve">EÚ: 51 000 000 €
SP (ŠR): 9 000 000 €                </t>
  </si>
  <si>
    <t xml:space="preserve">Aktivita bude zabezpečená prostredníctvom širšie koncipovaných intervencií MOPS. V priebehu roku 2025 došlo k prehodnoteniu spôsobu napĺňania cieľov v oblasti zamestnanosti a predmetná aktivita a jej ciele boli zabezpečené prostredníctvom implementácie a pokračovania intervencií Miestnych občianskych a podporných služieb (MOPS). Výzva PSK-UV-016-2026-DV-ESF+ Miestne občianske a podporné služby nadväzuje na predchádzajúce intervencie MOPS a medzi oprávnené aktivity explicitne zaraďuje oblasť ochrany životného prostredia a zlepšovania kvality života v obci. Súčasťou podporovaných aktivít je monitoring a nahlasovanie nezákonne umiestneného odpadu, monitorovanie vzniku nelegálnych skládok, podpora správneho nakladania s odpadom, environmentálna osveta, spolupráca pri odstraňovaní nelegálnych skládok a ďalšie preventívno-informačné aktivity v oblasti ochrany životného prostredia. 
Zároveň majú intervencie MOPS významný zamestnanecký rozmer, keďže podporujú vytváranie pracovných príležitostí pre členov komunít a rozvoj ich pracovných zručností prostredníctvom výkonu miestnych občianskych a podporných služieb. Týmto spôsobom sú ciele aktivity 2.3.7 vo vzťahu k zamestnanosti napĺňané aj bez samostatnej realizácie pôvodne plánovaného opatrenia. Celkovo sa očakáva dosiahnutie hodnoty 160 obcí na základe aktuálnej alokácie výzvy, čo predstavuje oproti plánovanej hodnote 25 výrazný nárast. 
Aktivity v súvislosti s odstraňovaním nezákonne umiestneného odpadu sú obsiahnuté vo výzvach PSK-UV-006-2024-DV-ERDF a PSK-UV-007-2024-DV-ERDF. Zároveň je táto aktivita plánovaná aj pre nové programové obdobie 2028 – 2034.
AP Zamestnanosť obsahuje aktivitu 2.3.2 Zamestnávanie Rómov v rámci Miestnych občianskych a preventívnych služieb. Nejde však o duplicitu, nakoľko aktivity 2.3.2 je realizovaná v rámci výziev PSK-UV-001-2023-DV-ESF+ a PSK-UV-011-2024-DV-ESF+. Aktivity popísané vyššie prestavujú podporu z inej výzvy (PSK-UV-016-2026-DV-ESF+) a s iným nastavením. </t>
  </si>
  <si>
    <t>MPSVR SR, Lesy SR, MO SR, Vojenské lesy a majetky, MŽP SR, MPRV SR</t>
  </si>
  <si>
    <t>Projekty MOPS neboli k septembru 2026 vyhodnotené a zazmluvnené. Ich zazmluvnenie sa očakáva do konca roka 2026, čím dôjde aj k naplneniu cieľovej hodnoty merateľného ukazovateľa Počtu zapojených samospráv.</t>
  </si>
  <si>
    <t>Aktivita sa podľa slov garanta v roku 2025 nerealizovala kvôli prehodnoteniu spôsobu napĺňania cieľov.  Aktivita má významný potenciál prepájať environmentálne, komunitné a pracovné ciele, najmä pri revitalizácii území v blízkosti osídlení MRK, a preto očakávame jej zaradenie v roku 2026 a v nasledujúcich rokoch.</t>
  </si>
  <si>
    <t>2.4 Zabezpečiť dostupnosť zdrojových/ relevantných dát v oblasti zamestnanosti MRK</t>
  </si>
  <si>
    <t>2.4.1 Vytvorenie prierezovej pracovnej skupiny s cieľom zjednotenia a rozšírenia sledovaných údajov na zabezpečenie sledovania potrieb MRK</t>
  </si>
  <si>
    <t>Počet zasadnutí pracovnej skupiny</t>
  </si>
  <si>
    <t>Financovanie aktivity je zabezpečené v rozpočte ÚSVRK na roky 2025 - 2027.</t>
  </si>
  <si>
    <t>2 - ide o interné kapacity Odboru inkluzívnych politík</t>
  </si>
  <si>
    <t>Zápisnica zo zasadnutia pracovnej skupiny</t>
  </si>
  <si>
    <t>V roku 2025 sa uskutočnilo prvé zasadnutie pracovnej skupiny pre zjednotenie a rozšírenie sledovaných údajov v oblasti zamestnanosti a vzdelávania MRK, ktoré sa konalo dňa 7. 11. 2025 hybridnou formou, teda prezenčne v priestoroch ÚSVRK a zároveň online. Na stretnutí sa zúčastnilo spolu 28 účastníkov z radov členov pracovnej skupiny a zástupcov relevantných inštitúcií. Cieľom zasadnutia bolo predstaviť zahraničné skúsenosti v oblasti zberu a využívania dát, zhodnotiť aktuálny stav zisťovania údajov na Slovensku vo vybraných inštitúciách a otvoriť odbornú diskusiu o potrebách členov pracovnej skupiny a o ďalšom smerovaní a možnostiach zjednotenia metodiky a rozšírenia sledovaných ukazovateľov. Okrem samotného zasadnutia prebiehala v roku 2025 aj priebežná odborná komunikácia s MŠVVaM SR a s dvoma rezortmi v Českej republike, ktorá bola zameraná najmä na metodiku zberu údajov, porovnanie prístupov a možnosti zlepšenia a zjednotenia dátových postupov v oblasti monitorovania zamestnanosti a vzdelávania MRK.</t>
  </si>
  <si>
    <t>K nenaplneniu cieľovej hodnoty došlo z dôvodu obmedzených personálnych a časových kapacít na strane gestora aktivity a súčasne z dôvodu organizačnej náročnosti koordinácie termínov zapojených subjektov.</t>
  </si>
  <si>
    <t>V roku 2026 bude nastavený harmonogram tak, aby sa realizovali minimálne tri zasadnutia, v prípade potreby aj vo vyššej frekvencii.</t>
  </si>
  <si>
    <t>Aktivita má viacročný charakter a výstup v podobe návrhu zjednotenia alebo rozšírenia sledovaných údajov je plánovaný až v neskoršom období. V roku 2025 sa uskutočnilo jedno zasadnutie z plánovaných troch, preto ide o čiastočné plnenie. Pozitívne možno hodnotiť, že pracovná skupina bola spustená a otvorila diskusiu o dátach v oblasti zamestnanosti a vzdelávania MRK. Zároveň je však nízka frekvencia zasadnutí rizikom, ak má pracovná skupina priniesť použiteľné výstupy pre monitorovanie AP. Hodnotenie preto formulujem ako rizikový nábeh viacročnej systémovej aktivity, nie ako úplné neplnenie. Odporúčam dodržať plán zasadnutí v roku 2026 a konkretizovať výstupy pracovnej skupiny pre monitorovanie údajov o MRK.</t>
  </si>
  <si>
    <t>Návrh zjednotenia a/alebo rozšírenia sledovaných údajov</t>
  </si>
  <si>
    <t>2.4.2 Rozšírenie údajov získavaných pri žiadosti o zaradenie do evidencie uchádzačov o zamestnanie o údaj, z ktorého je možné druhotne získať informáciu o príslušnosti k MRK</t>
  </si>
  <si>
    <t>Úvodná analýza možností rozšírenia údajov</t>
  </si>
  <si>
    <t>Financovanie aktivity je zabezpečené v rozpočte MPSVR SR na roky 2026 - 2027.</t>
  </si>
  <si>
    <t>ÚOOÚ</t>
  </si>
  <si>
    <t>Úprava žiadosti o zaradenie do evidencie UoZ</t>
  </si>
  <si>
    <t>2.4.3 Spracovanie analýzy pracovného potenciálu MRK</t>
  </si>
  <si>
    <t>Spracovaná analýza</t>
  </si>
  <si>
    <t>Financovanie aktivity je zabezpečené v rozpočte MH SR a ÚSVRK na rok 2025.</t>
  </si>
  <si>
    <t>3 = zapojenie Inštitútu pre stratégie a analýzy ako gestor Správy o produktivite a konkurencieschopnosti (2 ľudia) + gestor úlohy MH SR (1 človek)</t>
  </si>
  <si>
    <t>MH SR, ÚSVRK</t>
  </si>
  <si>
    <t>Správa o produktivite a konkurencieschopnosti za rok 2024 je aktuálne v schvaľovaní. Súčasťou odpovede listom ministerky bude príloha s vybranou kapitolou venujúcou sa tejto problematike.</t>
  </si>
  <si>
    <t>Vzhľadom na to, že téma pracovného potenciálu RK bola zahrnutá do pripravovanej Správy o produktivite a konkurencieschopnosti a vzhľadom na zamedzenie duplicity práce, bolo plnene cieľa nasledovné:
1. identifikovanie potrebných dát a ich zber
2. Príprava podkladov pre Inštitút pre stratégie a analýzy (ÚV SR) do Správy o produktivite a konkurencieschopnosti za rok 2024
3. Zosúladenie výsledkov a ich interpretácia (kapitola 8: Zabezpečenie pracovnej sily v nedostatkových profesiách a znižovanie regionálnych a kvalifikačných disparít na trhu práce)
4. Pripomienkovanie zo strany relevantných subjektov a v súlade s metodikou analytických jednotiek
5. Odsúhlasenie Správy na rokovaní Rady vlády pre konkurencieschopnosť a produktivitu</t>
  </si>
  <si>
    <t xml:space="preserve">Inštitút pre stratégie a analýzy, ÚV SR - Vzhľadom na zahrnutie témy pracovného potenciálu rómskych komunít do Správy o produktivite a konkurencieschopnosti za rok 2024 bolo MH SR oslovené o súčinnosť pri príprave. MH SR poskytlo analytické zhodnotenie danej problematiky, ktoré je súčasťou kapitoly 8: Zabezpečenie pracovnej sily v nedostatkových profesiách a znižovanie regionlnych a kvalifikačných disparít na trhu práce. </t>
  </si>
  <si>
    <t>Aktivita je splnená, keďže cieľová hodnota 1 bola dosiahnutá a téma pracovného potenciálu rómskych komunít bola zahrnutá do pripravovanej Správy o produktivite a konkurencieschopnosti. Pozitívne možno hodnotiť, že sa predišlo duplicite analytických výstupov a téma MRK bola začlenená do širšieho analytického rámca trhu práce. Aktivita predstavuje dôležitý posun k lepšiemu poznaniu pracovného potenciálu MRK a jeho väzby na regionálne a kvalifikačné disparity. Pre odborné hodnotenie je však dôležité, aby analýza nezostala iba podkladom, ale aby bola využitá pri tvorbe konkrétnych opatrení. Odporúčam zabezpečiť nadväznosť analýzy na politiky zručností, mobility, aktívnych opatrení trhu práce a spolupráce so zamestnávateľmi.</t>
  </si>
  <si>
    <t>2.4.4 Spracovanie analýzy kvality pracovných miest ponúkaných osobám z prostredia MRK</t>
  </si>
  <si>
    <t xml:space="preserve">           EÚ: 8 500 €             SP (ŠR): 1 500 €</t>
  </si>
  <si>
    <t>2.4.5 Spracovanie dopadovej štúdie - Dopad účasti na AOTP na zvýšenie zamestnanosti Rómov z pohľadu zamestnávateľov</t>
  </si>
  <si>
    <t>Spracovaná dopadová štúdia</t>
  </si>
  <si>
    <t xml:space="preserve">             EÚ: 42 500 €             SP (ŠR): 7 500 €</t>
  </si>
  <si>
    <t>2.4.6 Systematické získavanie dát o miere nelegálneho a prekérneho zamestnávania v prostrední MRK</t>
  </si>
  <si>
    <t>Rozšírený zber dát v rámci zisťovania EU SILC_MRK</t>
  </si>
  <si>
    <t>Financovanie aktivity je zabezpečené v rozpočte NP MaHIP I.</t>
  </si>
  <si>
    <t>* financované v rámci celkovej sumy za EU SILC_MRK</t>
  </si>
  <si>
    <t>3 interní zamestnanci ÚSVRK +  zamestnanci ŠÚ SR + anketári</t>
  </si>
  <si>
    <t>EU SILC_MRK</t>
  </si>
  <si>
    <t>Realizácia špecializovaného zisťovania EU SILC_MRK začala koncom roka 2024, kedy prebiehali konzultácie medzi ŠÚ SR, ÚSVRK a príležitostne s FRA, pričom sa navrhli formulácie dodatočných otázok v predmetnej oblasti, ich zakomponovanie do dotazníka určeného na zber dát. Následne priebehal počas roka 2025 zber údajov v teréne, a to na základe rozšírených dotazníkov, ktoré boli doplnené o otázky v predmetnej téme. Výstup v podobe agregovaných údajov bol odovzdaný gestorovi aktivity (ÚSVRK) začiatkom roka 2026. V súčasnosti prebieha na strane gestora príprava na dopočítavanie a porovnanie údajov zo zisťovania EU SILC_MRK s výsledkami štandardného zisťovania EU SILC.</t>
  </si>
  <si>
    <t>ŠÚ SR</t>
  </si>
  <si>
    <t>ŠÚ SR - finalizácia dotazníkov, zber údajov v teréne a ich spracovanie do formy agregovaných dát.</t>
  </si>
  <si>
    <t>Aktivita je splnená prostredníctvom realizácie špecializovaného zisťovania EU SILC_MRK. Ide o významný dátový výstup, keďže nelegálne a prekérne zamestnávanie často zostáva mimo bežných administratívnych zdrojov, hoci výrazne ovplyvňuje kvalitu práce, príjmovú stabilitu a sociálnu ochranu osôb z MRK. Pozitívne možno hodnotiť spoluprácu pri tvorbe otázok a ich začlenenie do špecializovaného zisťovania. Aktivita predstavuje posun k systematickejšiemu zachytávaniu javov, ktoré sú pre trh práce v prostredí MRK veľmi dôležité. Odporúčam zabezpečiť interpretáciu dát a ich využitie pri nastavovaní adresnejších nástrojov podpory, najmä v oblasti legálneho zamestnávania a ochrany pred prekérnou prácou.</t>
  </si>
  <si>
    <t>2.4.7 Vytvorenie podmienok pre zverejňovanie dát o hustote exekúcií v jednotlivých lokalitách</t>
  </si>
  <si>
    <t>Nadviazanie spolupráce</t>
  </si>
  <si>
    <t xml:space="preserve">Financovanie aktivity je zabezpečené v rozpočte ÚSVRK na roky 2025 - 2026.      </t>
  </si>
  <si>
    <t>1 - ide o interné kapacity Odboru inkluzívnych politík</t>
  </si>
  <si>
    <t>Interná databáza Okresného súdu Banská Bystrica</t>
  </si>
  <si>
    <t>Nadviazanie spolupráce s Okresným súdom Banská Bystrica, ktorý je kauzálne príslušný pre exekučnú agendu, vrátane pravidelnej pracovnej komunikácie s určenou kontaktnou osobou, špecifikovania požiadaviek na rozsah a štruktúru údajov a dohodnutia najvhodnejšieho časového obdobia poskytovaných dát. Na základe tejto spolupráce došlo k získaniu anonymizovaných dát o exekúciách za rok 2024 podľa miesta bydliska povinného a typu subjektu. Súbežne prebiehalo overovanie možností získania detailnejšieho územného členenia údajov a dostupnosti doplňujúcich premenných v rámci súdneho informačného systému. Následne bola realizovaná kontrola kvality a štruktúry doručených dát a posúdenie možností ich ďalšieho analytického využitia, najmä pre potreby cielenia intervencií v oblasti zamestnanosti a dlhového poradenstva.
Pri spracúvaní dát sa ukázalo, že ich kvalita a presnosť sú obmedzené, hoci ide o jediné dostupné údaje tohto typu. Identifikované boli viaceré systémové nedostatky pri evidencii údajov o obciach, najmä nejednotné alebo neúplné názvy obcí a prípady, keď nebolo možné obec jednoznačne identifikovať. Tieto nedostatky znižujú kvalitu a konzistentnosť dát a komplikujú ich ďalšie analytické využitie.
Ako vhodné systémové riešenie vnímame zavedenie jednoznačného identifikátora obce, napríklad kódu obce podľa číselníkov Štatistický úrad Slovenskej republiky. S touto požiadavkou bolo oslovené aj Ministerstvo spravodlivosti Slovenskej republiky, ktoré uviedlo, že aktuálny informačný systém takúto zmenu zatiaľ neumožňuje, avšak požiadavka by mala byť zohľadnená pri pripravovanom novom systéme. Napriek uvedeným limitom budú získané dáta interne využívané a sprístupňované pre analytické a koncepčné účely.</t>
  </si>
  <si>
    <t>Aktivita je v realizácii a cieľová hodnota 1 bola dosiahnutá nadviazaním spolupráce s Okresným súdom Banská Bystrica a nastavením pracovnej komunikácie o dátach o exekúciách. Rok 2025 bol zameraný najmä na vytvorenie podmienok, nie ešte na plnohodnotné pravidelné zverejňovanie dát. Ide o relevantný systémový predpoklad, keďže exekučná zaťaženosť je významnou bariérou legálneho zamestnania, motivácie pracovať a finančnej stabilizácie domácností. Pozitívne možno hodnotiť, že aktivita smeruje k územne špecifickým dátam využiteľným pri cielení intervencií. Odporúčam sledovať, či sa nadviazaná spolupráca premietne do pravidelného, metodicky zrozumiteľného a prakticky využiteľného zverejňovania údajov.</t>
  </si>
  <si>
    <t>Sprístupnenie anonymizovaných dát</t>
  </si>
  <si>
    <t>3. Vytvárať podmienky pre podporu zamestnávania MRK u zamestnávateľov, s dôrazom na zamestnávateľov v oblasti sociálnej ekonomiky</t>
  </si>
  <si>
    <t>3.1. Podporiť rovnaký prístup osôb z MRK k samostatnej zárobkovej činnosti a podnikaniu, vrátane sociálneho podnikania</t>
  </si>
  <si>
    <t>3.1.1 Realizovať informačné stretnutia ohľadne využitia priamej formy podpory pre registrované sociálne podniky, záujemcov o sociálne podnikanie a subjekty sociálnej ekonomiky, vrátane subjektov, ktoré zamestnávajú osoby z MRK</t>
  </si>
  <si>
    <t>Počet zapojených subjektov so sídlom v obci, ktorá je zaradená v aktuálnom ekvivalente ARK</t>
  </si>
  <si>
    <t>550
(z toho 408 - unikátne subjekty)</t>
  </si>
  <si>
    <t xml:space="preserve">EÚ: 1 470 449 €
SP(ŠR): 259 491 €          </t>
  </si>
  <si>
    <t>MPSVR SR / Regionálne centrá sociálnej ekonomiky</t>
  </si>
  <si>
    <t>V roku 2025 pokračovalo poskytovanie informácií a odbornej podpory prostredníctvom siete Regionálnych centier sociálnej ekonomiky, pričom v rámci národného projektu NP ISE II bolo v období od januára do decembra zrealizovaných približne 2 600 konzultácií. Tím odborných pracovníkov sa aktívne podieľal na metodickom usmerňovaní záujemcov o sociálne podnikanie, čo zahŕňalo nielen procesnú podporu pri registrácii, ale aj následný mentoring pre existujúce registrované sociálne podniky so zameraním na ich dlhodobú udržateľnosť. Tieto aktivity boli doplnené o informačné aktivity (Raňajky so zamestnávateľmi s dôrazom na najmenej rozvinuté regióny), informačné aktivity zamerané na samosprávu, propagáciu a osvetu, realizovanú prostredníctvom mediálnych výstupov v médiách a prezentácií úspešných príkladov z praxe. Súčasťou zvyšovania povedomia boli aj cielené informačné kampane na sociálnych sieťach, distribúcia odborných materiálov a organizácia regionálnych konferencií, workshopov či okrúhlych stolov, kde boli prezentované možnosti priamej podpory pre subjekty sociálnej ekonomiky vrátane tých, ktoré zamestnávajú osoby z MRK.</t>
  </si>
  <si>
    <t>Aktivita dosiahla veľmi vysoké plnenie, keď bolo vykázaných 550 informačných stretnutí oproti cieľovej hodnote 30. Pozitívne možno hodnotiť rozsah informačnej a odbornej podpory poskytovanej prostredníctvom regionálnych centier sociálnej ekonomiky. Aktivita výrazne posilňuje dostupnosť informácií pre registrované sociálne podniky, záujemcov o sociálne podnikanie a subjekty sociálnej ekonomiky. Pri takomto prekročení cieľovej hodnoty je však vhodné preveriť, či bola cieľová hodnota nastavená primerane a či sa vykazujú unikátne subjekty alebo opakované konzultácie. Odporúčam doplniť počet unikátnych subjektov, regionálne rozloženie, tematické zameranie stretnutí a informáciu, koľko stretnutí sa týkalo zamestnávania osôb z MRK.</t>
  </si>
  <si>
    <t xml:space="preserve">MPSVR SR: Dosiahnutá hodnota 550 predstavuje počet realizovaných informačných stretnutí v rámci aktivít Regionálnych centier sociálnej ekonomiky. Vzhľadom na podmienky poskytovania priamej formy podpory je nevyhnutné, aby bol subjekt registrovaným sociálnym podnikom, čomu predchádza schválenie podnikateľského zámeru a finančného plánu. Príprava podkladov pre registráciu sociálneho podniku a správna implementácia splnenia podmienok pre poskytnutie priamej formy podpory si vyžaduje opakované konzultácie podľa ich aktuálnych potrieb. Uvedený údaj vyjadruje rozsah realizovaných stretnutí, nie počet unikátnych subjektov. Hodnota indikátora bola upravená podľa odporúčania na unikátne subjekty, ktorých je 408. Zber dát za jednotlivé aktivity nie je primárne zameraný na osoby z marginalizovaných rómskych komunít, ale na podporu sociálnej ekonomiky a pracovnej integrácie znevýhodnených a zraniteľných osôb v zmysle § 2 ods. 5 a 6 zákona č. 112/2018 Z. z. o sociálnej ekonomike a sociálnych podnikoch. </t>
  </si>
  <si>
    <t xml:space="preserve">EÚ: 1 521 913 €
SP(ŠR): 268 572 €  </t>
  </si>
  <si>
    <t xml:space="preserve">EÚ: 1 575 181 €
SP(ŠR): 277 971 €  </t>
  </si>
  <si>
    <t>3.1.2 Poskytovanie poradenstva predchádzajúceho poskytnutiu finančného príspevku na začatie samostatnej zárobkovej činnosti s cieľom zvýšiť udržateľnosť vykonávania SZČ</t>
  </si>
  <si>
    <t>Počet osôb z obcí uvedených v aktuálnom ekvivalente ARK násobený percentuálnym zastúpením Rómov v týchto obciach, ktorým bolo poskytnuté poradenstvo</t>
  </si>
  <si>
    <t>EÚ: 231 000 €
SP(ŠR): 41 000 €</t>
  </si>
  <si>
    <t>46
(1 poradca na každý ÚPSVaR)</t>
  </si>
  <si>
    <t>Poskytovanie poradenstva predchádzajúceho poskytnutiu finančného príspevku na začatie samostatnej zárobkovej činnosti (SZČ) sa realizuje v rámci národného projektu Poradenstvom k zamestnaniu (Akcia č. 2 Profesijné poradenstvo). Toto poradenstvo, ktoré je zamerané na  poskytovanie základných informácií o podmienkach získania príspevku na SZČ, oboznámenie sa s procesom prípravy na SZČ, poskytovanie základných informácií z oblasti súvisiacej legislatívy, finančného manažmentu, marketingových zručností, vypracovanie podnikateľského zámeru a zabezpečenie potrebnej dokumentácie, sa realizuje v rozsahu v rozsahu max. 18 hodín formou individuálnych a skupinových stretnutí. 
V roku 2025 bolo do profesijného poradenstva zapojených celkovo 2 889  uchádzačov o zamestnanie. Po aplikovaní koeficientu vychádzajúceho zo Sociografického mapovania rómskych komunít 2025 na prepočítanie zastúpenia Rómov je dosiahnutá hodnota ukazovateľa za cieľovú skupinu 217.</t>
  </si>
  <si>
    <t>Aktivita je v realizácii, pričom dosiahnutá hodnota 217 predstavuje približne 54 % cieľovej hodnoty 400. Poradenstvo pred začatím samostatnej zárobkovej činnosti je vecne dôležité, pretože môže znížiť riziko neúspechu podnikania a lepšie pripraviť uchádzača na finančné, administratívne a podnikateľské požiadavky. Pozitívne možno hodnotiť, že podpora sa nezameriava iba na samotné poskytnutie príspevku, ale aj na prípravu podnikateľského zámeru a základné podnikateľské kompetencie. Plnenie je však len čiastočné a odpočet nevysvetľuje dôvody nižšej účasti. Odporúčam doplniť dôvody nižšieho zapojenia a informáciu, koľko účastníkov poradenstva reálne začalo a udržalo SZČ. Taktiež odporúčame, aby bolo poradenstvo dostupné aj po pridelení príspevku pri začatí podnikateľskej činnosti kvôli zvýšeniu udržateľnosti SZČ a predchádzaniu negatívnym javom vznikajúcim z neznalosti práv a povinností.</t>
  </si>
  <si>
    <t>MPSVR SR: Z dôvodu zníženej alokácie na podporu SZČ bol v rámci aktivity podporený celkovo výrazne menší počet osôb oproti pôvodným predpokladom, a tým pádom aj počet osôb z MRK bol nižší. Ostatné spomenuté náležitosti navrhujeme sledovať v rámci evaluácie, napr. opatrenia alebo podpory v prospech MRK ako takej. Zoznam ukazovateľov, resp. údajov, ktoré je potrebné vykazovať zo strany MPSVR pre účely plnenia AP, považujeme za konečný.
ÚPSVaR: V roku 2025 bolo 1 506 uchádzačov o zamestnanie finančne podporených príspevkom na podporu SZČ, čo predstavuje 79,7 % z uchádzačov, ktorí absolvovali profesijné poradenstvo. Nižšia hodnota ukazovateľa za cieľovú skupinu súvisí najmä s individuálnym rozhodnutím uchádzačov začať podnikať a s bariérami, ktoré môžu ovplyvňovať záujem osôb z MRK o podnikanie a účasť na poradenstve.
Poradenstvo zároveň poskytuje komplexnú prípravu na začatie SZČ vrátane prípravy podnikateľského zámeru a základných informácií z oblasti legislatívy, financií a administratívnych povinností. Nie každý účastník poradenstva následne začne vykonávať SZČ, keďže poradenstvo zohľadňuje aj vhodnosť tejto formy uplatnenia pre konkrétneho uchádzača.
Po poskytnutí príspevku sú začínajúcim podnikateľom dostupné externé odborné platformy poskytujúce konzultácie a podporu pri plnení povinností a zvyšovaní udržateľnosti podnikania. Vzhľadom na existujúce nastavenie podpory a dostupnosť následnej odbornej podpory nie je potrebné prijímať dodatočné opatrenia.</t>
  </si>
  <si>
    <t>EÚ: 243 000 €
SP(ŠR): 44 000 €</t>
  </si>
  <si>
    <t xml:space="preserve">        EÚ:  255 000 €  
      SP(ŠR):  46 000 €  </t>
  </si>
  <si>
    <t>3.1.3 Podpora samostatnej zárobkovej činnosti pre znevýhodnených UoZ vrátane NEET</t>
  </si>
  <si>
    <t>Počet osôb z obcí uvedených v aktuálnom ekvivalente ARK násobený percentuálnym zastúpením Rómov v týchto obciach, ktorým bola poskytnutá podpora</t>
  </si>
  <si>
    <t xml:space="preserve"> EÚ: 4 294 000 €
SP(ŠR): 768 000 €               </t>
  </si>
  <si>
    <t>V rámci národného projektu "Finančné stimuly pre zamestnanosť" je realizovaná aktivita 2 "Podpora SZČO", ktorá je zameraná na poskytovanie finančných príspevkov znevýhodneným uchádzačom o zamestnanie a uchádzačom o zamestnanie do 30 rokov v situácii NEET na začatie vykonávania samostatnej zárobkovej činnosti. Záujemca o príspevok je povinný absolvovať profesijné poradenstvo zamerané na vypracovanie podnikateľského zámeru, zabezpečenie potrebnej dokumentácie a ďalších náležitostí. Súčasťou prípravy na začatie samostatnej zárobkovej činnosti je aj povinné vypracovanie podnikateľského zámeru.
Kumulatívna hodnota ukazovateľa pri započítaní všetkých zaradených osôb je 1 507. Po aplikovaní koeficientu vychádzajúceho zo Sociografického mapovania rómskych komunít 2025 na prepočítanie zastúpenia Rómov je dosiahnutá hodnota ukazovateľa za cieľovú skupinu 115.</t>
  </si>
  <si>
    <t>Aktivita je v realizácii, avšak dosiahnutá hodnota 115 predstavuje približne 21 % cieľovej hodnoty 560. Ide o nízke plnenie vzhľadom na plánovaný rozsah podpory samostatnej zárobkovej činnosti pre znevýhodnených UoZ vrátane mladých ľudí v situácii NEET. Vecne je aktivita relevantná, no pri osobách z MRK môžu byť bariéry vstupu do podnikania výraznejšie – napríklad nízka finančná rezerva, zadlženosť, administratívna náročnosť alebo slabšie podnikateľské skúsenosti. Odpočet uvádza celkový vyšší počet podporených osôb, ale po prepočte na cieľovú skupinu zostáva hodnota nízka. Odporúčam doplniť dôvody nízkeho zapojenia osôb z MRK a sledovať udržateľnosť vytvorených SZČ po 6, 12 a 24 mesiacoch. Rovnako ako 3.1.2 odporúčame poskytovať poradenstvo aj po začatí podnikateľskej činnosti znevýhodneného UoZ.</t>
  </si>
  <si>
    <t>MPSVR SR: Z dôvodu zníženej alokácie bol v rámci aktivity podporený celkovo výrazne menší počet osôb oproti pôvodným predpokladom, a tým pádom aj počet osôb z MRK bol nižší. 
Ostatné spomenuté náležitosti navrhujeme sledovať v rámci evaluácie, napr. opatrenia alebo podpory v prospech MRK ako takej. Zoznam ukazovateľov, resp. údajov, ktoré je potrebné vykazovať zo strany MPSVR pre účely plnenia AP, považujeme za konečný.
ÚPSVaR: Odporúčanie bude zohľadnené v rámci priebežného monitorovania a vyhodnocovania realizácie aktivity. Údaje o účastníkoch zapojených do predmetnej aktivity sú v rámci národného projektu evidované a umožňujú ich členenie podľa relevantných charakteristík, ako aj sledovanie udržateľnosti vytvorených pracovných miest, na ktorých sa samostatná zárobková činnosť vykonáva. Uvedené údaje sú priebežne vyhodnocované v rámci monitorovania projektu. Vzhľadom na existujúce nastavenie monitorovania a evidencie údajov nepovažujeme za potrebné prijímať dodatočné opatrenia.
Považujeme za potrebné uviesť, že vzhľadom na to, že na príspevok na podporu samostatnej zárobkovej činnosti nie je právny nárok, úrady PSVaR každú predloženú žiadosť individuálne posudzujú a skúmajú, či spĺňa všetky stanovené podmienky oprávnenosti s dôrazom na pripravenosť žiadateľa na výkon SZČ, schopnosť žiadateľa obhájiť svoje budúce podnikanie, poznať silné aj slabé stránky podnikateľského projektu vrátane prezentovania podmienok v konkrétnom regióne v súvislosti so splnením kritérií následne hodnotených komisiou úradu, ktorá zároveň posudzuje predpoklad udržateľnosti plánovaného vytvorenia pracovného miesta na SZČ prostredníctvom samozamestnania, celkovú pripravenosť žiadateľa na podnikanie. Na základe toho má úrad PSVaR právo rozhodnúť, či požadované finančné prostriedky považuje za adekvátne vynaložené, a to vo vzťahu k pripravenosti žiadateľa na výkon SZČ, ale taktiež aj vo vzťahu k pridelenému rozpočtu, ako aj k stanovenému predpokladanému počtu zapojených účastníkov do projektu a pod. Veľa žiadostí je zamietaných, ako z dôvodu nesplnenia podmienok, tak napríklad aj z toho dôvodu, že na základe posúdenia komisiou úradu žiadateľ nie je dostatočne pripravený na výkon SZČ, čo v konečnom dôsledku predstavuje riziko neudržania vytvoreného pracovného miesta na SZČ a následného zadĺženia žiadateľa.
V nadväznosti na odporúčanie poskytovať poradenstvo aj po začatí podnikateľskej činnosti uvádzame, že účastníci aktivity túto možnosť aktívne využívajú a s úradmi PSVaR komunikujú aj po založení živnosti, napríklad v súvislosti s plnením podmienok poskytnutého príspevku, otázkami týkajúcimi sa evidencie, daňových a odvodových povinností alebo iných prevádzkových záležitostí. Poradenstvo po začatí podnikateľskej činnosti tak už v súčasnosti fakticky prebieha na základe iniciatívy účastníkov aktivity, nie je však systematicky nastavené ako samostatná, proaktívna služba zo strany úradu PSVaR. Zároveň po poskytnutí príspevku sú začínajúcim podnikateľom dostupné externé odborné platformy poskytujúce konzultácie a podporu pri plnení povinností a zvyšovaní udržateľnosti podnikania. Vzhľadom na existujúce nastavenie podpory a dostupnosť následnej odbornej podpory nie je potrebné prijímať dodatočné opatrenia.</t>
  </si>
  <si>
    <t xml:space="preserve">        EÚ: 4 098 000 €  
      SP(ŠR): 733 000 €  </t>
  </si>
  <si>
    <t xml:space="preserve">        EÚ:  4 098 000 €  
      SP(ŠR): 733 000 €  </t>
  </si>
  <si>
    <t>3.1.4 Vytvorenie platformy pre návrh a rozvoj aktivít zameraných na cielenejšiu podporu malých a stredných podnikov prevádzkovaných znevýhodnenými osobami, vrátane rómskych komunít</t>
  </si>
  <si>
    <t>Počet zasadnutí</t>
  </si>
  <si>
    <t>Financovanie aktivity je zabezpečené v rozpočte SBA na roky 2025 - 2027.</t>
  </si>
  <si>
    <t xml:space="preserve">V prípravnej fáze sa danej agende pro bono venovali 1 zástupca MVO /  REDI NGO (Roma Entrepreneurship Development Initiative) a 3 zástupcovia SBA </t>
  </si>
  <si>
    <t>SBA</t>
  </si>
  <si>
    <t xml:space="preserve">Príprava dokumentu "Štatút Pracovnej skupiny pre návrh a rozvoj aktivít zameraných na cielenejšiu podporu malých a stredných podnikov prevádzkovaných znevýhodnenými osobami, vrátane rómskych komunít (ďalej len „Štatút“), Rozhodnutie generálneho riaditeľa SBA o zriadení Pracovnej skupiny a o Schválení Štatútu tejto pracovnej skupiny. E-mailová komunikácia, výzva k zapojeniu sa do pracovnej skupiny, spätná väzba subjektov. </t>
  </si>
  <si>
    <t xml:space="preserve">V 03/2025 prebehlo prvé stretnutie so zástupcom MVO / REDI NGO), za účelom dohodnutia jednotlivých krokov potrebných k vytvoreniu pracovnej skupiny pre návrh a rozvoj aktivít zameraných na cielenejšiu podporu malých a stredných podnikov prevádzkovaných znevýhodnenými osobami, vrátane rómskych komunít. V mesiacoch 04/2025 a 05/2025 sa pripravoval Štatút v spolupráci s REDI NGO a právnym odborom SBA. V mesiacoch 06/2025 a 07/2025 prebiehala úvodná telefonická a e-mailová komunikácia s potenciálnymi partnerskými subjektmi vo veci nominácie zástupcu do Pracovnej skupiny. Oslovení boli: ÚSVRK, MH SR, MPSVR SR a MIRRI SR, z toho nominácie nám potvrdili a definovali ÚSVRK, ÚPSVaR a MIRRI SR, v 2026 aj MH SR. </t>
  </si>
  <si>
    <t>ÚSVRK, MH SR, MPSVR SR, MVO</t>
  </si>
  <si>
    <t xml:space="preserve">Potvrdenými nominovanými členmi pracovnej skupiny sú osoby za organizácie SBA, REDI NGO), ÚSVRK, ÚPSVaR a MIRRI SR a MH SR. </t>
  </si>
  <si>
    <t>Nekompletná pracovná skupina, ktorá má byť zastúpená tak, ako je uvedené v Akčnom pláne.</t>
  </si>
  <si>
    <t>Prebieha príprava a plánovanie prvého stretnutia pracovnej skupiny - plán je 10/2026.</t>
  </si>
  <si>
    <t>Aktivita je viacročná a v roku 2025 bola v prípravnej fáze. Nulová dosiahnutá hodnota preto nemusí znamenať neplnenie celej aktivity, ale skôr oneskorený nábeh platformy. Pozitívne možno hodnotiť prvé stretnutie s REDI NGO, prípravu štatútu pracovnej skupiny a komunikáciu s potenciálnymi partnermi. Keďže však cieľová hodnota troch zasadnutí v roku 2025 nebola naplnená a pracovná skupina nebola kompletná, hodnotenie 3 zostáva primerané. Odporúčam doplniť termín kompletizácie platformy, plán zasadnutí, zapojenie chýbajúcich partnerov a očakávané výstupy vo vzťahu k podpore podnikania osôb z MRK.</t>
  </si>
  <si>
    <t xml:space="preserve">MH SR ako spolupracujúci subjekt na opatrení 3.1.4 zaslalo nomináciu do uvedenej platformy e-mailom pani Bačkovskej (SBA). Nominovaná bola riaditeľka odboru zlepšovania podnikateľského prostredia Mgr. Iveta Ondrášiková. </t>
  </si>
  <si>
    <t>3.2 Podporovať zamestnávanie znevýhodnených UoZ z prostredia MRK, vrátane prostredníctvom sociálnej ekonomiky</t>
  </si>
  <si>
    <t>3.2.1 Podpora zamestnávania znevýhodnených UoZ, vrátane osôb z prostredia MRK, prostredníctvom integračných sociálnych podnikov</t>
  </si>
  <si>
    <t>Počet osôb z obcí uvedených v aktuálnom ekvivalente ARK násobený percentuálnym zastúpením Rómov v týchto obciach, ktoré sa zamestnali v integračných sociálnych podnikoch</t>
  </si>
  <si>
    <t>EÚ: 6 696 000 €
SP(ŠR): 1 199 000 €</t>
  </si>
  <si>
    <t> /</t>
  </si>
  <si>
    <t xml:space="preserve">Hlavným cieľom projektu je podpora pracovnej integrácie znevýhodnených a zraniteľných osôb a ich následné udržanie na pracovnom trhu prostredníctvom AOTP v zmysle schválenej legislatívy o sociálnej ekonomike.
S cieľom podpory integrácie znevýhodnených osôb na trh práce sa zaviedlo  Opatrenie 1  - umiestňovací príspevok podľa § 19a zákona o sociálnej ekonomike. Jeho účelom je zvýšiť podporu a motiváciu integračných podnikov poskytovať vhodnú podporu a pomoc znevýhodneným osobám počas ich zamestnania v integračnom podniku tak, aby si najneskôr do jedného  mesiaca odo dňa skončenia pracovného pomeru v integračnom podniku našli zamestnanie na otvorenom trhu práce bez iných podporných finančných mechanizmov.
Cieľom Opatrenia 2 - vyrovnávací príslevok podľa § 19b zákona o sociálnej ekonomike, je podpora zamestnávania znevýhodnených osôb, značne znevýhodnených osôb a zraniteľných osôb v rámci  integračných podnikov formou poskytovania vyrovnávacích príspevkov na mzdové náklady , dodatočné náklady a  náklady vynaložené na pomoc zamestnaným znevýhodneným osobám (mentor).
Spolu išlo o 7429 osôb,  z toho zraniteľných podľa § 2 ods. 5 písm. a) 750 osôb a podľa § 2 ods. 5 písm. b) 5296 osôb.
V roku 2025 bolo zaradených celkom 21 znevýhodnených osôb, ktoré patria k národnostnej menšine alebo etnickej menšine. podľa § 2 ods. 5 písm. a) bod 6.
Po aplikovaní koeficientu vychádzajúceho zo Sociografického mapovania rómskych komunít 2025 na prepočítanie zastúpenia Rómov je dosiahnutá hodnota ukazovateľa za cieľovú skupinu 700. </t>
  </si>
  <si>
    <t>Uvedené opatrenie implementujú Ústredie práce, sociálnych vecí a rodiny a ÚPSVaR.</t>
  </si>
  <si>
    <t xml:space="preserve">prebieha realizácia </t>
  </si>
  <si>
    <t>Aktivita vykazuje veľmi dobré plnenie, keď dosiahnutá hodnota 700 presiahla cieľovú hodnotu 380. Ide o jednu z najrelevantnejších aktivít vo vzťahu k prepájaniu sociálnej ekonomiky a zamestnávania znevýhodnených osôb vrátane osôb z MRK. Pozitívne možno hodnotiť využitie integračných sociálnych podnikov ako prostredia, ktoré dokáže kombinovať pracovnú integráciu, podporu zamestnanca a prípravu na uplatnenie na otvorenom trhu práce. Aktivita zároveň nadväzuje na legislatívne nástroje sociálnej ekonomiky a podporu pracovnej integrácie. Odporúčam doplniť presný počet osôb z MRK, regionálne rozloženie, typy pracovných miest a údaje o udržaní zamestnania po skončení podpory.
Po doplnení spätnej väzby od gestora zmena známky na 1.</t>
  </si>
  <si>
    <t>MPSVR SR: Legislatíva neumožňuje vyžadovať od osoby, aby uviedla svoju príslušnosť k MRK, takže uvedená hodnota predstavuje najpresnejší počet osôb v zmysle ukazovateľa, resp. spôsobu jeho výpočtu. Ostatné spomenuté náležitosti navrhujeme sledovať v rámci evaluácie, napr. opatrenia alebo podpory v prospech MRK ako takej. Zoznam ukazovateľov, resp. údajov, ktoré je potrebné vykazovať zo strany MPSVR pre účely plnenia AP, považujeme za konečný.
ÚPSVaR: Pozitívne hodnotenie aktivity potvrdzuje jej významný prínos pri prepájaní nástrojov sociálnej ekonomiky so zamestnávaním znevýhodnených osôb vrátane osôb z marginalizovaných rómskych komunít. Odporúčanie týkajúce sa doplnenia podrobnejších údajov berieme na vedomie. V rámci ďalšieho monitorovania realizácie aktivity bude venovaná zvýšená pozornosť najmä regionálnemu rozloženiu poskytovanej podpory a dostupnosti relevantných údajov o podporených osobách. Charakter vytvorených pracovných miest a udržanie zamestnania po skončení podpory však vzhľadom na aktuálne dostupné údaje, ako aj časový odstup potrebný na objektívne vyhodnotenie následného pracovného uplatnenia podporených osôb, nie je v súčasnosti možné komplexne a relevantne posúdiť. Uvedené skutočnosti budú predmetom priebežného sledovania a vyhodnocovania v ďalšom období.
ÚSVRK/OIP: Vzhľadom na dosiahnutie hodnoty 700 oproti cieľovej hodnote 380 sa známka 2 javí ako pomerne prísna. Samotný expert hodnotí plnenie ako veľmi dobré a aktivitu označuje za jednu z najrelevantnejších vo vzťahu k prepájaniu sociálnej ekonomiky a zamestnávania znevýhodnených osôb. Odporúčania týkajúce sa doplnenia údajov o presnom počte osôb z MRK, regionálnom rozložení, typoch pracovných miest a udržaní zamestnania považujeme za relevantné z hľadiska ďalšieho sledovania kvality a dopadov aktivity, avšak z hodnotenia nevyplýva konkrétny nedostatok, ktorý by odôvodňoval zníženie známky.</t>
  </si>
  <si>
    <t>EÚ: 5 580 000 €
SP(ŠR): 999 000 €</t>
  </si>
  <si>
    <t xml:space="preserve">EÚ: 4 464 000 €
SP(ŠR): 799 000 € </t>
  </si>
  <si>
    <t>3.2.2. Podpora zamestnávania osôb z prostredia MRK prostredníctvom investičných projektov s uplatnením sociálneho aspektu vo VO, ktoré sú financované zo zdrojov EŠIF</t>
  </si>
  <si>
    <t>Počet osôb z MRK zamestnaných cez uplatňovanie sociálneho aspektu vo verejnom obstarávaní.</t>
  </si>
  <si>
    <t>Financovanie aktivity je zabezpečené v rozpočte ÚSVRK na roky 2026 - 2027.</t>
  </si>
  <si>
    <t>MIRRI SR</t>
  </si>
  <si>
    <t>3.2.3 Podpora RSP prostredníctvom investičnej pomoci vo forme finančných nástrojov</t>
  </si>
  <si>
    <t>Počet registrovaných sociálnych podnikov podporených prostredníctvom investičnej pomoci</t>
  </si>
  <si>
    <t>EÚ: 2 550 000€
SP(ŠR): 450 000 €</t>
  </si>
  <si>
    <t xml:space="preserve"> V priebehu 1. štvrťroka 2025 prebehlo viacero pracovných stretnutí so zástupcami SIH a Sekcie sociálnej ekonomiky/MPSVR SR ohľadne nastavenia finančného nástroja investičnej pomoci. V júni 2025 SIH rozoslal partnerským bankám na pripomienkovanie návrh Zmluvy o úverovom nástroji na podporu projektov sociálnej ekonomiky a sociálneho bývania. Zámerom SIH bolo spustiť investičnú pomoc prostredníctvom partnerských bánk v 3. štvrťroku 2025. V septembri 2025 SIH vyhlásil výzvu pre FINANČNÉ INŠTITÚCIE o zapojenie sa do nového úverového nástroja na podporu projektov sociálnej ekonomiky a sociálneho bývania. Finančný nástroj predstavuje portfóliový úver so zdieľaným rizikom spolufinancovaný zo strany NDF III. a finančných inštitúcií, ktoré budú vytvárať a spravovať portfólio úverov. Finančný nástroj zahŕňa aj dodatočný prvok pomoci pre klientov vo forme grantovej zložky vyplácanej nad rámec úveru v prospech klientov prípadne. Finančný nástroj je určený na podporu podnikov v širšom priestore sociálnej ekonomiky (sociálny podnik a podnik so sociálnym dosahom) a na podporu znevýhodnených osôb. Dňa 8. 12. 2025 došlo k predĺženiu konečného termínu na predkladanie vyjadrení záujmu z 31. 12. 2025 na 30. 4. 2026.</t>
  </si>
  <si>
    <t>SIH</t>
  </si>
  <si>
    <t>Vzhľadom na zmeny na finančných trhoch nebol spustený produkt pre sociálne podniky v pôvodne plánovanom termíne.</t>
  </si>
  <si>
    <t>Vv priebehu roku 2025 bola upravená investičná stratégia a je plánované spustiť produkt pre sociálne podniky.</t>
  </si>
  <si>
    <t>Aktivita má viacročný charakter a v roku 2025 prebiehali prípravné kroky k nastaveniu finančného nástroja. Nulová hodnota podporených RSP preto neznamená, že aktivita ako celok zlyhala, ale že sa finančný produkt v prvom roku ešte nepodarilo spustiť. Vecne ide o významný nástroj, ktorý môže posilniť investičnú kapacitu sociálnych podnikov. Z hľadiska roka 2025 však cieľová hodnota 15 podporených RSP nebola naplnená. Odporúčam sledovať spustenie nástroja a jeho reálne využitie v rokoch 2026 a 2027, vrátane dostupnosti pre RSP pôsobiace v regiónoch s vysokým podielom MRK.</t>
  </si>
  <si>
    <t>EÚ: 5 100 000 €
SP(ŠR): 900 000 €</t>
  </si>
  <si>
    <t>EÚ: 5 100 000€
SP(ŠR): 900 000 €</t>
  </si>
  <si>
    <t>3.2.4 Realizácia aktivít smerujúcich k nadväzovaniu spolupráce s orgánmi verejnej správy s cieľom zvyšovania ich motivácie na uplatňovanie sociálneho aspektu vo verejnom obstarávaní</t>
  </si>
  <si>
    <t>Počet realizovaných stretnutí</t>
  </si>
  <si>
    <t xml:space="preserve">Financovanie aktivity je zabezpečené v rozpočte MPSVR SR na roky 2025 - 2027.        </t>
  </si>
  <si>
    <t xml:space="preserve">V roku 2025 sa realizovalo 56 pracovných strentnutí s orgánmi verejnej správy s cieľom podpory uplatňovania sociálneho aspektu vo verejnom obstarávaní a 2 konferencie (Sečovce a Stará Ľubovňa) na podporu uplatňovania sociálneho aspektu vo verejnom obstarávaní. Výsledkom týchto stretnutí na národnej úrovni bol pilotný projekt využívania služieb sociálneho podniku Kondor- SP, s. r. o., r.s.p. - konkrétne „Lesnícke služby v pestovnej činnosti na OZ Horehronie a OZ Tatry pre sociálne podniky,“ v celkobvej sume  202 990,00 EUR bez DPH, a za podmienky vytvorenia min. 5 ďalších pracovných miest pre UoZ. </t>
  </si>
  <si>
    <t>ÚVO</t>
  </si>
  <si>
    <t>Aktivita bola naplnená nad cieľovú hodnotu, keď dosiahnutá hodnota 58 presiahla plánovaných 50 stretnutí. Pozitívne možno hodnotiť pracovné stretnutia s orgánmi verejnej správy aj konferencie zamerané na podporu sociálneho aspektu vo verejnom obstarávaní. Aktivita má významný potenciál podporovať dopyt po službách a produktoch sociálnych podnikov a nepriamo prispievať k zamestnávaniu znevýhodnených osôb. Samotný počet stretnutí však ešte nepreukazuje zmenu obstarávacej praxe. Odporúčam doplniť, koľko stretnutí viedlo ku konkrétnemu využitiu sociálneho aspektu, rezervovaného obstarávania alebo spolupráce s RSP, a či tieto postupy viedli k zamestnaniu osôb z MRK.</t>
  </si>
  <si>
    <t>MPSVR SR: Vzhľadom na nastavenie merateľného ukazovateľa na počet stretnutí a rozsah oslovených subjektov verejnej správy nezbierame ani nedisponujeme dátami za regionálne subjekty. Evidujeme dáta na národnej úrovni v rámci výsledkov medzirezortnej spolupráce, kde rozbiehame viacero pilotných projektov, ktorých realizácia prebehne v nasledujúcich rokoch. Zároveň nedisponujeme dátami za osoby z MRK, keďže sledujeme zamestnávanie osôb v zmysle ods. 5 a ods. 6 § 2 zákona č. 112/2018 Z. z.</t>
  </si>
  <si>
    <t>4. Znížiť diskrimináciu na trhu práce a iné prejavy protirómskeh o rasizmu</t>
  </si>
  <si>
    <t>4.1. Podporiť znižovanie a odstránenie diskriminácie zvyšovaním povedomia o nediskriminačnom zamestnaní a prístupe k zamestnaniu</t>
  </si>
  <si>
    <t>4.1.1 Realizovať školenia pre orgány verejnej správy a zamestnávateľov zameraných na tzv. senzibilizačné programy, spoznávanie vzorcov správania a metódy rozpoznávania a riešenia diskriminácie a jej základných príčin vrátane protirómskeho rasizmu a zaujatosti</t>
  </si>
  <si>
    <t>Počet subjektov, ktoré sa zapojili do školení</t>
  </si>
  <si>
    <t>Financovanie aktivity je zabezpečené v rozpočte SNSĽP na roky 2025 - 2027.</t>
  </si>
  <si>
    <t>0,5</t>
  </si>
  <si>
    <t>SNSĽP</t>
  </si>
  <si>
    <t>prezenčné listiny</t>
  </si>
  <si>
    <t xml:space="preserve">Vzdelávacie podujatia na danú tému sa realizovali naprieč celým Slovenskom pre rôzne cieľové skupiny. Obsah aktivít bol prispôsobený vzhľadom na pracovné zamrenie a agendu, ktorej sa  účastníci/účastníčky jednotlivých vzdelávacích podujatí venujú. Školenia sa uskutočnili pre nasledovné subjekty: Základná škola Bernolákova 5 Holíč, Tekovská knižnica v Leviciach,Synpulse Slovakia,Gymnázium T. Vansovej v Starej Ľubovni, zariadenie sociálnych služieb Penzión v Topoľčanoch, Centrum poradenstva a prevencie Martin, Nemocnica A. Leňa Humenné, Centrum prevencie a poradenstva Senica (organizované pre zamestnancov /zamestnankyne škôl z okresu Senica),  Ministerstvo dopravy SR, Ministerstvo práce, sociálnych vecí a rodiny SR, Ministerstvo obrany SR, Základná škola, Poľná 1, Veľký Krtíš, Špeciálna základná škola, Za parkom 966, Veľký Krtíš, Základná škola Mojmírova v Piešťanoch </t>
  </si>
  <si>
    <t>Aktivita výrazne prekročila cieľovú hodnotu, keď bolo realizovaných 14 školení oproti plánovaným 3. Pozitívne možno hodnotiť široké zapojenie rôznych typov subjektov vrátane škôl, verejných inštitúcií, zariadení sociálnych služieb a ministerstiev. Aktivita je dôležitá z hľadiska prevencie diskriminácie, protirómskeho rasizmu a zaujatosti na pracovisku aj pri poskytovaní služieb. Pri výraznom prekročení cieľa je však vhodné sledovať nielen počet školení, ale aj ich kvalitu a dopad na prax účastníkov. Odporúčam doplniť počet účastníkov, regionálne pokrytie, spätnú väzbu a informáciu, či školenia viedli k úpravám interných postupov alebo citlivejšiemu prístupu k osobám z MRK.</t>
  </si>
  <si>
    <t>4.1.2 Zvyšovanie povedomia o diverzite a rovnosti prostredníctvom cielených informačných kampaní</t>
  </si>
  <si>
    <t>Počet mediálnych výstupov</t>
  </si>
  <si>
    <t>Financovanie aktivity je zabezpečené v rozpočte SNSĽP na roky 2025 – 2027.</t>
  </si>
  <si>
    <t>sociálne siete</t>
  </si>
  <si>
    <t>Realizované  aktivity prostredníctvom osvety o dôležitosti inklúzie, búraní stereotypov a ochrane ľudských práv marginalizovaných skupín.</t>
  </si>
  <si>
    <t>Aktivita prekročila cieľovú hodnotu, keď boli realizované 4 mediálne alebo informačné výstupy oproti plánovaným 3. Vecne ide o relevantný príspevok k zvyšovaniu povedomia o diverzite, inklúzii, búraní stereotypov a ochrane ľudských práv marginalizovaných skupín. Aktivita má preventívny a osvetový charakter, preto jej priamy dopad na zamestnanosť nemožno merať rovnako ako pri nástrojoch trhu práce. Pozitívne možno hodnotiť, že téma rovnosti a nediskriminácie je komunikovaná navonok. Odporúčam doplniť dosah kampaní, cieľové skupiny, komunikačné kanály a aspoň základné vyhodnotenie účinnosti, najmä vo vzťahu k zamestnávateľom, verejnej správe a osobám z MRK. Navrhujeme navýšiť počet zrealizovaných aktivít a organizovať ich v spolupráci s MVO a samosprávami.</t>
  </si>
  <si>
    <t>4.1.3 Realizovať aktivity pre osoby z prostredia MRK vstupujúcich na trh práce s cieľom zvýšenia ich povedomia o ochrane pred diskrimináciou</t>
  </si>
  <si>
    <t>Počet osôb zúčastnených na aktivite</t>
  </si>
  <si>
    <t>Prednášky na tému Nediskriminácia sa uskutočnili pre Súkromnú strednú odbornú školu Biela voda, pracovisko Podsadek a v Komunitnom centre Lunik IX (aktivita realizovaná v spolupráci s MV SR- Protiteroristickou centrálou</t>
  </si>
  <si>
    <t>Aktivita bola splnená nad cieľovú hodnotu, keď dosiahnutá hodnota 31 účastníkov presiahla plánovaných 25. Pozitívne možno hodnotiť, že prednášky na tému nediskriminácie boli realizované priamo pre osoby z prostredia MRK, ktoré vstupujú alebo sa pripravujú na vstup na trh práce. Aktivita vhodne dopĺňa zamestnanostné opatrenia, pretože informovanosť o právach, ochrane pred diskrimináciou a možnostiach riešenia nerovného zaobchádzania je dôležitou súčasťou pracovnej integrácie. Rozsah aktivity je síce menší, ale zodpovedá cieľovej hodnote a má jasné tematické zameranie. Odporúčam doplniť lokality, štruktúru účastníkov podľa pohlavia a informáciu, či účastníci dostali praktické návody alebo kontakty na riešenie diskriminačných situácií. Navrhujeme navýšiť počet zrealizovaných aktivít a organizovať ich v spolupráci s MVO a samosprávami.</t>
  </si>
  <si>
    <t>1. Znížiť počet nelegálnych obydlí v marginalizovaných rómskych komunitách</t>
  </si>
  <si>
    <t>1.1 Realizovať opatrenia zamerané na podporu usporiadania vlastníckych a užívacích pomerov k pozemkom pod osídleniami marginalizovaných rómskych komunít</t>
  </si>
  <si>
    <t>1.1.1 Podpora dopytovo orientovaných projektov na vysporiadanie pozemkov pod osídleniami MRK od roku 2023</t>
  </si>
  <si>
    <t>Počet novo-zapojených obcí do projektu</t>
  </si>
  <si>
    <t xml:space="preserve">EÚ: 4 149 569 €
SP(ŠR): 880 563 € </t>
  </si>
  <si>
    <t>ITMS 21+: Monitorovacie správy za rok 2025</t>
  </si>
  <si>
    <t>V rámci výzvy sú oprávnené nasledovné hlavné aktivity projektu, ktoré realizujú prijímatelia - obce z ARK 2019: Podpora usporiadania právnych vzťahov k pozemkom pod osídlením MRK.
Podpora usporiadania právnych vzťahov k pozemkom v rozšírenom osídlení MRK.
Podpora usporiadania právnych vzťahov k pozemkom mimo osídlenia MRK.
Vykonanie projektu jednoduchých pozemkových úprav.</t>
  </si>
  <si>
    <t>Ako som už písal v minulých hodnoteniach, túto aktivitu považujem v oblasti bývania za jednu z kľúčových, aj keď podľa môjho názoru nie veľmi vhodne nastavených (v zmysle realizácie). Usporiadanie vlastníckych vzťahov k pozemkom predstavuje základný predpoklad pre realizáciu ďalších investícií v osídleniach MRK. V roku 2025 bol stanovený cieľový ukazovateľ prekročený, keď sa do projektu zapojilo 36 novo zapojených obcí pri plánovanej hodnote 20. Uvedený výsledok možno hodnotiť pozitívne, pretože vytvára predpoklady na pokračovanie týchto procesov a následnú realizáciu ďalších investícií. Zároveň bude potrebné sledovať úspešné pokračovanie jednotlivých projektov až do fázy reálneho usporiadania právnych vzťahov k pozemkom a ich následného využitia pre ďalšie rozvojové aktivity.</t>
  </si>
  <si>
    <t>1.1.2 Asistencia svojpomocnej výstavby</t>
  </si>
  <si>
    <t>Počet osôb prijímajúcich sociálne alebo asistenčné služby</t>
  </si>
  <si>
    <t xml:space="preserve">EÚ: 4 557 000 € 
SP(ŠR): 804 177 € </t>
  </si>
  <si>
    <t xml:space="preserve">28
(počet osôb poskytujúcich asistetnčné služby sledovaný cez MU, t. j. bez obslužného personálu) </t>
  </si>
  <si>
    <t>Implementácia projektu "Bývanie na dosah". Reálna alokácia - EÚ: 3 838 618 €, SP(ŠR): 677 403 € .</t>
  </si>
  <si>
    <t>Opatrenie na plnenie cieľa začalo s oneskorením.</t>
  </si>
  <si>
    <t>Žiadne, opatrenie by malo dosiahnuť celkový cieľ.</t>
  </si>
  <si>
    <t>Túto aktivitu osobne považujem za jednu z kľúčových v oblasti bývania. Svojpomocná výstavba by mala byť (primárne v dedinskom prostredí) nosným nástrojom riešenia problémov bývania príslušníkov MRK. Všetky ostatné formy podpory bývania by mali v ideálnom prípade plniť skôr doplnkovú úlohu. Preto realizáciu tejto aktivity prostredníctvom implementácie projektu „Bývanie na dosah“, ktorého cieľom je podpora dostupného bývania formou asistovanej svojpomocnej výstavby rodinných domov, vnímam veľmi pozitívne. Ako sa uvádza v odpočte, v roku 2025 bolo do aktivít zapojených 398 osôb prijímajúcich sociálne alebo asistenčné služby, čo predstavuje nižšie plnenie oproti plánovanej hodnote 500 osôb. Vzhľadom na rozsah problematiky považujem túto cieľovú hodnotu na jednej strane za značne podhodnotenú, teda málo ambicióznu, no na druhej strane za realistickú z pohľadu implementačných možností. Podľa gestora bolo nižšie plnenie spôsobené oneskoreným začiatkom realizácie opatrenia. Vzhľadom na prebiehajúcu implementáciu projektu a predpoklad dosiahnutia celkového cieľa v nasledujúcom období možno aktivitu hodnotiť ako priebežne plnenú. Uvedený ukazovateľ však vykazuje aj určité metodologické nedostatky. Z dostupných údajov napríklad nie je možné posúdiť, koľko z evidovaných osôb reálne využilo podporu až do fázy realizácie svojpomocnej výstavby rodinného domu. Rovnako absentujú údaje o počte obcí, v ktorých bola aktivita realizovaná, ako aj metodika vykazovania zapojených osôb (napr. či sa za jednu zapojenú osobu považuje jedna domácnosť realizujúca svojpomocnú výstavbu, alebo sa samostatne evidujú jednotliví členovia domácnosti). Pre objektívnejšie vyhodnocovanie dopadov aktivity by bolo vhodné tieto údaje v budúcnosti systematicky sledovať a reportovať.</t>
  </si>
  <si>
    <t>2 (1-)</t>
  </si>
  <si>
    <t>MPSVR SR: Požadované údaje nad rámec uvedeného ukazovateľa navrhujeme, vzhľadom na ich charakter, sledovať po ukončení projektu v rámci evaluácie, napr. opatrenia alebo podpory v prospech MRK ako takej. Zoznam ukazovateľov, resp. údajov, ktoré je potrebné vykazovať zo strany MPSVR pre účely plnenia AP, považujeme za konečný.</t>
  </si>
  <si>
    <t>1.2 Podporovať opatrenia zamerané na efektívnejšie a kvalitnejšie spracovanie dokumentácie územných plánov a plánov hospodárskeho a sociálneho rozvoja miest a obcí s prítomnosťou osídlení marginalizovaných rómskych komunít</t>
  </si>
  <si>
    <t>1.2.1 Poskytovanie asistencie obciam a mestám v rámci Národného projektu Asistencia obciam s prítomnosťou marginalizovaných rómskych komunít pri usporiadaní právnych vzťahov k pozemkom pod osídleniami</t>
  </si>
  <si>
    <t>Počet obcí, ktorým boli v rámci projektu poskytnuté stanoviská, usmernenia, alebo iné odporúčania, alebo bol obci poskytnutý mapový podklad pozemkov pod osídlením k žiadosti o jednoduché pozemkové úpravy podľa ustanovenia §2 ods. 1 písm. j) zákona č. 330/1991 Zb.</t>
  </si>
  <si>
    <t xml:space="preserve">EÚ: 17 272 897,36 €
SP(ŠR): 3 057 631,46 € </t>
  </si>
  <si>
    <t>41 zamestnancov v zložení  20 regionálnych koordinátorov, 1 odborný garant aktivít, 4 koordinátori aktivít vysporiadania, 2 geodeti, 3 finanční manažéri, 1 koordinátor publicity, 1 odborný garant, 1 riaditeľ odboru, 9 dohodári v zložení 1 znalec, 1 právnik, 7 geodeti s autorizáciou</t>
  </si>
  <si>
    <t>ITMS 21+: Monitorovacia správa za rok 2025</t>
  </si>
  <si>
    <t xml:space="preserve">Obciam, ktoré sú v ARK 2019 boli prostredníctvom asistencie poskytovanej NP vypracované stanoviská, usmerenia alebo iné právne a technické podklady, kotré smerujú k vysporiadaniu pozemkov pod osídlením. Regionálni koordinátori komunikujú so starostami pri riešení problémov pri JPÚ pod osídlením, katastrom, pozemkovým a lesným odborom a následne je týmto obciam poskytnutá metodická, právna alebo geodetická podpora. Podpora pozostáva z rôznych právych úkonov (žiadosť o zmenu druhu pozemku), pomoc pri oddĺžení, geometrický plán, mapový podklad. Od 31.3.2025 došlo k zníženiu alokácie NP a to z pôvodných 20 330 528,82 eur na 11 611 001, 91 eur. </t>
  </si>
  <si>
    <t>MPRV SR</t>
  </si>
  <si>
    <t xml:space="preserve">MPRV SR pôsobí ako vecný gestor JPÚ, Zmluvu o spolupráci je uzatvorená s MV SR a to ako posilnenie kapacít pozemkových a lesných odborov. </t>
  </si>
  <si>
    <t xml:space="preserve"> prebieha realizácia</t>
  </si>
  <si>
    <t xml:space="preserve">V roku 2025 sa ustálil okruh obcí ktorým sa poskytovala podpora zo strany NP. Navjyšší ukazovateľ sa dosiahol v roku 2024 kedy sme sa prioritne sústredili na zapojenie čím najväčšieho počtu obcí do vykonania JPÚ pod osídlením (bolo odovzdaných cca 173 mapových podkladov). V tomto roku implementácie NP sme sa skôr sústredili na priame individuálne vysporiadanie pozemkov pod obydlím prostredníctvom geometrických plánov a následne kúpnych a nájomných zmlúv a metodcikú podporu obcí zapojených do JPÚ. </t>
  </si>
  <si>
    <t xml:space="preserve">Opakované kontaktovanie obcí, ktoré sú zapojené v JPÚ a spolupráca so zamestnancami OÚ a pozemkových a lesných odborov, aby v prípade problémov kontaktovali zamestnancov NP pôsobiacich v regióne a bola poskytnutá metodická podpora obci. </t>
  </si>
  <si>
    <t>Aktivita plne koreluje s definovaným opatrením a predstavuje dôležitý podporný nástroj pre obce a mestá pri usporiadaní právnych vzťahov k pozemkom pod osídleniami MRK. Pozitívne možno hodnotiť vysoký počet obcí, ktorým bola asistencia poskytnutá, čo potvrdzuje záujem samospráv o odbornú podporu v tejto oblasti, aj keď plánovaný počet zapojených obcí sa nepodarilo dosiahnuť. Táto skutočnosť však významnejšie neznižuje celkové pozitívne hodnotenie aktivity. Zároveň je potrebné poukázať na skutočnosť, že použitý merateľný ukazovateľ („počet obcí, ktorým boli poskytnuté stanoviská, usmernenia alebo iné odporúčania“) vypovedá predovšetkým o rozsahu poskytovaných služieb, nie o ich reálnom dopade. Z dostupných údajov nie je možné posúdiť, koľko obcí v dôsledku poskytnutej asistencie následne podalo žiadosť o jednoduché pozemkové úpravy, úspešne začalo proces vysporiadania pozemkov alebo ho aj ukončilo. Na druhej strane, aktivita bola od začiatku koncipovaná práve s týmto merateľným ukazovateľom, a preto ju z hľadiska plnenia stanoveného opatrenia hodnotím pozitívne.</t>
  </si>
  <si>
    <t>1.2.2.Realizovanie vzdelávacích aktivít určených pre zamestnancov obecných úradov v oblasti územného plánovania</t>
  </si>
  <si>
    <t>Počet preškolených zamestnancov obecných úradov</t>
  </si>
  <si>
    <t>Financovanie aktivity je zabezpečené v rozpočte ÚÚPaV na roky 2025, 2026 a 2027.</t>
  </si>
  <si>
    <t>6-10 zamestnancov ÚÚPaV SR</t>
  </si>
  <si>
    <t>ÚÚPaV</t>
  </si>
  <si>
    <t>Praktické workshopy zamerané na obsahové náležitosti spracovania územných plánov obcí, ako aj procesov územného plánovania. Oblasť školení v oblasti územného plánovania, metodiky a aplikačnej  praxe procesov obstarávania územnoplánovacej dokumentácie v Portáli územného plánovania sú významné z dôvodu lepšieho pochopenia procesov územného plánovania.</t>
  </si>
  <si>
    <t>ZMOS</t>
  </si>
  <si>
    <t>Aktivita plne koreluje s definovaným opatrením a predstavuje vhodný nástroj na zvyšovanie odborných kapacít zamestnancov obecných úradov v oblasti územného plánovania. Vzhľadom na prijatie novej stavebnej legislatívy a postupnú digitalizáciu územného plánovania považujem realizáciu vzdelávacích aktivít za potrebnú a opodstatnenú. Na druhej strane, merateľný ukazovateľ založený výlučne na počte preškolených zamestnancov neposkytuje dostatočne komplexnú informáciu o reálnom prínose školení pre aplikačnú prax. Z dostupných údajov nie je možné napríklad posúdiť, v koľkých obciach sa tieto školenia realizovali, ani do akej miery prispeli k zlepšeniu územnoplánovacej činnosti alebo riešeniu problematiky bývania v obciach s prítomnosťou MRK. Pre komplexnejšie hodnotenie prínosu aktivity by bolo vhodné v budúcnosti sledovať aj jej výsledkové dopady, napríklad počet obcí, ktoré po absolvovaní školení spracovali alebo aktualizovali územnoplánovaciu dokumentáciu, prípadne využili získané poznatky pri riešení rozvoja územia. Napriek uvedeným metodickým limitom hodnotím aktivitu pozitívne, keďže naplnila svoj deklarovaný cieľ.</t>
  </si>
  <si>
    <t>ÚÚPaV: Ďakujeme za hodnotenie a oceňujeme pozitívne posúdenie aktivity. K pripomienke k výpovednej hodnote merateľného ukazovateľa (počet preškolených zamestnancov obecných úradov) uvádzame, že realizované školenia predstavujú prvý krok systematického budovania kapacít samospráv v oblasti inkluzívneho územného plánovania, ktoré ÚÚPaV SR ako hlavný gestor rozpracúva aj v realizovanej Architektonickej politike Slovenska (APS), konkrétne v opatrení 1.3.2.3 „Skvalitniť kapacity obcí a VÚC v oblasti inkluzívneho územného plánovania“. V rámci tohto opatrenia plánujeme od roku 2026/7 zaviesť aj výsledkovo orientované ukazovatele (napr. dotazníkové zisťovanie nárastu odborných kompetencií účastníkov pred a po školení, počet obcí aplikujúcich nadobudnuté poznatky pri spracovaní či aktualizácii územnoplánovacej dokumentácie), ktoré umožnia komplexnejšie vyhodnotenie reálneho dopadu vzdelávacích aktivít na prax obcí s prítomnosťou MRK. Súbežne pripravujeme metodické usmernenie pre spracovateľov územno plánovacej dokumentácie zamerané na predchádzanie segregácii a integráciu marginalizovaných komunít (opatrenie APS č. 1.3.2.2), ktorého súčasťou budú aj dlhodobé indikátory, napr. podiel obcí a VÚC aplikujúcich metodické pokyny a pokles počtu segregovaných a ohrozených lokalít. Odporúčania panelu expertov tak plne zohľadníme pri ďalšom nastavovaní monitoringu tejto a nadväzujúcich aktivít.</t>
  </si>
  <si>
    <t>2. Zlepšiť prístup a využívanie základnej technickej infraštruktúry a občianskej vybavenosti v marginalizovaných rómskych komunitách</t>
  </si>
  <si>
    <t>2.1 Realizovať programy zamerané na zlepšenie základnej technickej infraštruktúry, ciest a zabezpečenie prístupu k pitnej vode v marginalizovaných rómskych komunitách</t>
  </si>
  <si>
    <t>2.1.1 Poskytovanie finančnej dotácie z dotačnej schémy ÚSVRK na podporu projektov zameraných na podporu dobudovania infraštruktúry obcí</t>
  </si>
  <si>
    <t>Vyhlásenie výzvy ÚSVRK 2025 na poskytnutie dotácií, doručenie žiadostí o dotáciu, formálna kontrola žiadostí, dňa 2.-3.7.2025 zasadnutie komisie za účelom vyhodnotenia žiadostí a odporučenia na ďalší schvaľovací proces, proces uzatvárania zmlúv o poskytnutí dotácie, vyplatenie finančných prostriedkov prijímateľovi, podporených 15 projektov, nákup unimobuniek, výstavba cesty, rekonštrukcia kanalizácie, rekonštrukcia plynových rozvodov v bytoch</t>
  </si>
  <si>
    <t>Aktivita plne koreluje s definovaným opatrením a na prvý pohľad predstavuje významný nástroj podpory obcí pri dobudovaní základnej technickej infraštruktúry. Z teoretického hľadiska však boli na financovanie obdobných investícií určené predovšetkým eurofondové výzvy, ktoré v minulosti neboli dostatočne využívané. Dotačná schéma ÚSVRK by preto podľa môjho názoru mala slúžiť v tomto smere predovšetkým na riešenie mimoriadnych alebo špecifických situácií, ktoré nie je možné financovať z iných zdrojov. Zo sprievodného komentára k aktivite zároveň vyplýva, že medzi podporené projekty boli zarátané aj projekty riešiace mimoriadne situácie, čo je potrebné zohľadniť pri interpretácii dosiahnutých výsledkov. Uvedená úvaha však presahuje rámec samotného expertného hodnotenia plnenia aktivity. Podľa poskytnutých údajov bola plánovaná hodnota merateľného ukazovateľa výrazne prekročená.
Na druhej strane, merateľný ukazovateľ založený na počte podporených projektov poskytuje iba základnú informáciu o rozsahu poskytnutej podpory. Z dostupných údajov nie je možné posúdiť typ podporených projektov, ich reálny prínos a pod. Napriek uvedeným metodickým limitom hodnotím aktivitu pozitívne, keďže napĺňa svoj deklarovaný cieľ a vytvára predpoklady na ďalší rozvoj obcí s prítomnosťou MRK.</t>
  </si>
  <si>
    <t>2.1.2 Podpora projektov zameraných na podporu dobudovania inžinierskych sietí, vrátane prístupu k pitnej vode, a podporu dobudovania základnej technickej infraštruktúry pre obce v prostredí MRK od roku 2024</t>
  </si>
  <si>
    <t>Počet podporených obcí v oblasti vodovodov, v oblasti kanalizácií, v oblasti odpadového hospodárstva a v oblasti cestnej infraštruktúry</t>
  </si>
  <si>
    <t xml:space="preserve">EÚ: 82 261 900 €
SP(ŠR): 14 516 800 € </t>
  </si>
  <si>
    <t>22 zamestnancov OIIPSO</t>
  </si>
  <si>
    <t>Výstavba komunikácie, odstránenie nelegálnej skládky, výstavba zberného dvora, vybudovanie vodovodu, vybudovanie kanalizácie a čistiarne odpadových vôd.</t>
  </si>
  <si>
    <t>Určitú metodickú výhradu mám k samotnému nastaveniu merateľného ukazovateľa. Ten je definovaný ako „počet podporených obcí v oblasti vodovodov, kanalizácií, odpadového hospodárstva a cestnej infraštruktúry“, pričom explicitne nehovorí o obciach s prítomnosťou MRK ani o dopade realizovaných projektov na cieľovú skupinu Stratégie 2030. Väzba na prostredie MRK je uvedená iba v texte aktivity, nie v samotnom merateľnom ukazovateli. Zároveň ide o agregovaný ukazovateľ, ktorý spája štyri vecne odlišné oblasti technickej infraštruktúry do jednej hodnoty. Z vykázaných údajov preto nie je možné posúdiť, koľko projektov bolo realizovaných v oblasti vodovodov, koľko v oblasti kanalizácií, odpadového hospodárstva alebo cestnej infraštruktúry. Takto nastavený ukazovateľ výrazne znižuje vypovedaciu hodnotu monitorovania a neumožňuje objektívne posúdiť, v ktorej oblasti bol dosiahnutý najväčší pokrok. Z pohľadu monitorovania Stratégie 2030 by preto bolo vhodnejšie sledovať jednotlivé oblasti technickej infraštruktúry samostatne a zároveň ich explicitne viazať na prostredie MRK. Takto nastavené ukazovatele by umožnili podstatne presnejšie hodnotiť reálny prínos aktivity k napĺňaniu cieľov Stratégie 2030. Napriek uvedeným metodickým pripomienkam hodnotím aktivitu pozitívne, keďže ide o významnú investičnú intervenciu s potenciálom priniesť reálne zlepšenie podmienok bývania v prostredí MRK.</t>
  </si>
  <si>
    <t>ÚSVRK/ÚV SR/SEP: Ukazovateľ nemá v názve MRK, ale týka sa len obcí z Atlasu RK. Vyhodnocuje aktivity, ktoré sú realizované ÚSVRK v rámci Programu Slovensko. Pri nasledujúcom hodnotení okrem tohto ukazovateľa je možné poskytnúť aj ukazovatele za jednotlivé oblasti technickej infraštruktúry samostatne a tieto budú tiež viazané na prostredie MRK.</t>
  </si>
  <si>
    <t>2.1.3 Budovanie stokových sietí a čistiarní odpadových vôd v aglomeráciách nad 2 000 EO, na ktoré sa vzťahujú záväzky SR voči EÚ, vrátane možnosti budovania verejných vodovodov</t>
  </si>
  <si>
    <t>Počet podporených obcí s prítomnosťou MRK</t>
  </si>
  <si>
    <t>Zdroje Programu Slovensko 2021-2027, t. j. Kohézny fond a/alebo Európsky fond regionálneho rozvoja, pričom zdroje sú určené pre populáciu žijúcu na danom území aglomerácie/obce vrátane obcí s prítomnosťou MRK podľa platného Atlasu rómskych komunít.</t>
  </si>
  <si>
    <t>MŽP SR</t>
  </si>
  <si>
    <t>Čerpanie 13 relevantných projektov zazmluvnených v roku 2024 (vrátane 1 projektu s kombinovanou podporou na kanalizáciu a vodovod) nebolo spustené, preto je odhadovaná výška fin. zdrojov investovaných počas sledovaného obdobia nulová.</t>
  </si>
  <si>
    <t xml:space="preserve">Dôvodom, pre ktorý projekty zazmluvnené v roku 2024 nečerpali finančné prostriedky v roku 2025 je skutočnosť, že v danom období na týchto projektoch prebiehal proces kontroly verejného obstarávania na stavebné práce, projektovú dokumentáciu a stavebný dozor zo strany SO MŽP SR a ÚVO. </t>
  </si>
  <si>
    <t>Aktivita obsahovo koreluje s definovaným opatrením a jej význam pre zlepšenie podmienok bývania nemožno spochybniť. Pozitívne preto hodnotím pokračovanie podpory týchto investícií prostredníctvom Programu Slovensko. Rovnako ako pri predchádzajúcej aktivite však považujem za problematické nastavenie merateľného ukazovateľa. Ten sleduje iba počet podporených obcí s prítomnosťou MRK, neposkytuje však informáciu o rozsahu realizovaných investícií ani o ich reálnom dopade na cieľovú skupinu. Za metodicky mierne problematické považujem aj skutočnosť, že aktivita vychádza zo všeobecnej výzvy Programu Slovensko určenej na plnenie záväzkov Slovenskej republiky voči Európskej únii. Samotný merateľný ukazovateľ preto nevypovedá o tom, do akej miery boli podporené práve lokality obývané MRK alebo aký bol reálny prínos projektov pre túto cieľovú skupinu. Väzba na prostredie MRK je tak skôr nepriamym dôsledkom oprávnenosti niektorých obcí než priamo sledovaným výsledkom aktivity. Podobne ako pri aktivite 2.1.2 by bolo vhodnejšie sledovať jednotlivé typy investícií samostatne a zároveň monitorovať ich konkrétny dopad na prostredie MRK, napríklad počet novopripojených domácností alebo obyvateľov MRK, ktorým sa realizáciou projektu zlepšil prístup k pitnej vode alebo odvádzaniu odpadových vôd. Napriek uvedeným metodickým pripomienkam hodnotím aktivitu pozitívne, keďže ide o významnú investičnú intervenciu s potenciálom priniesť reálne zlepšenie podmienok bývania v obciach s prítomnosťou MRK.</t>
  </si>
  <si>
    <t>MŽP SR: V súvislosti s vyjadrením hodnotiteľa, že za problematické považuje nastavenie merateľného ukazovateľa, keďže sleduje iba počet podporených obcí s prítomnosťou MRK, a aktivita vychádza zo všeobecnej výzvy Programu Slovensko určenej na plnenie záväzkov Slovenskej republiky voči Európskej únii, uvádzame, že v rámci výziev financovaných z Programu Slovensko 2021 – 2027, vyhlásených v pôsobnosti MŽP SR na budovanie verejných kanalizácií, čistiarní odpadových vôd a súbežnej výstavby verejných vodovodov v aglomeráciách nad 2 000 EO v zmysle záväzkov SR voči EÚ, sú výsledky podporovaných aktivít zacielené na zlepšovanie stavu alebo zachovanie priaznivého stavu životného prostredia, a slúžia všetkým občanom Slovenskej republiky, nezávisle od pohlavia, rasy alebo etnického pôvodu, náboženstva alebo viery, zdravotného postihnutia, veku alebo sexuálnej orientácie. V rámci Programu Slovensko, na podporu infraštruktúry v oblasti podpory prístupu k vode a udržateľného vodného hospodárstva, bola z opatrení patriacich do pôsobnosti MŽP SR presunutá do pôsobnosti Úradu vlády SR osobitná alokácia. Tieto zdroje boli alokované do výziev vyhlásených v gescii Úradu vlády SR/Úradu splnomocnenca vlády SR pre rómske komunity, a teda boli zacielené na podporu investičných aktivít za účelom rozvoja obcí z Atlasu rómskych komunít.
Čo sa týka hodnotenia aktivity 2.1.2, keďže je v stĺpci „O“ ako subjekt zodpovedný za plnenie tejto aktivity uvedený ÚSVRK, navrhujeme odkaz na aktivitu 2.1.2 z hodnotenia aktivity 2.1.3 vypustiť.</t>
  </si>
  <si>
    <t>2.1.4 Vzdelávanie pre obce s potenciálom pripojenia sa na verejný vodovod</t>
  </si>
  <si>
    <t>Počet vzdelávacích aktivít</t>
  </si>
  <si>
    <t xml:space="preserve">      Financovanie aktivity je zabezpečené v rozpočte ÚVZ na roky 2025, 2026 a 2027.</t>
  </si>
  <si>
    <t>ÚVZ SR</t>
  </si>
  <si>
    <t>Odpočty RÚVZ k Svetovému dňu vody 2025 a vyhodnotenie Svetového dňa vody za rok 2025.</t>
  </si>
  <si>
    <t xml:space="preserve">Prednášky a besedy v regiónoch bez dostatočného prístupu k pitnej vode. Výzvy na bezplatné orientačné analýzy  kvality vody zo studní v ukazovateľoch dusičnany a dusitany. Osobná, mailová a telefonická konzultačná a poradenská činnosť k témam ako sú: zdroje pitnej vody, zdravotná bezpečnosť vody z neoverených zdrojov, možnosti ochrany vlastných studní, úpravy vody a pod. Zverejnenie a propagácia online dotazníka Mám rád vodu. Poskytnutie edukačných materiálov "Zdravá pitná voda z vlastnej studne". </t>
  </si>
  <si>
    <t>Zapojenie RÚVZ prostredníctvom usmernenia ÚVZ SR. Rosah aktivít RÚVZ v súlade s opisom a možnosťami jednotlivých RÚVZ.</t>
  </si>
  <si>
    <t>Samotný počet realizovaných vzdelávacích aktivít (jedna aktivita za rok) nevypovedá o ich kvalite ani o ich reálnom prínose. Z dostupných údajov nie je možné posúdiť, koľko obcí sa vzdelávania zúčastnilo, aký bol počet účastníkov, ani či realizované vzdelávanie následne viedlo k príprave projektov alebo k úspešnému zapojeniu obcí do investičných výziev zameraných na budovanie verejných vodovodov. Pre objektívnejšie hodnotenie prínosu aktivity by bolo vhodné sledovať aj výsledkové ukazovatele, napríklad počet obcí, ktoré po absolvovaní vzdelávania pripravili projekt alebo požiadali o financovanie výstavby verejného vodovodu.
Napriek uvedeným metodickým limitom a výhradám k nastaveniu merateľného ukazovateľa hodnotím aktivitu pozitívne, keďže z formálneho hľadiska naplnila svoj deklarovaný cieľ.</t>
  </si>
  <si>
    <t>2.1.5 Budovanie verejných vodovodov v obciach nad 2 000 obyvateľov</t>
  </si>
  <si>
    <t>2 (počet interných administratívnych kapacít SO MŽP )</t>
  </si>
  <si>
    <t>Dosiahnutá hodnota v roku 2025 sa vzťahuje na 1 zazmluvnený projekt v obci ARK v danom roku (Výstavba vodovodu Tisovec - Losinec, bez priameho dopadu na územie osídlené príslušníkmi MRK). Čerpanie 4 relevantných projektov zazmluvnených v roku 2024 (vrátane 1 projektu s kombinovanou podporou na kanalizáciu a vodovod) nebolo spustené, preto je odhadovaná výška fin. zdrojov investovaných počas sledovaného obdobia nulová.</t>
  </si>
  <si>
    <t>Obsahové zameranie považujem za správne a korelujúce s definovaným opatrením. Na druhej strane, merateľný ukazovateľ neobsahoval žiadnu cieľovú hodnotu. Takýto prístup možno do určitej miery akceptovať, keďže počet podporených obcí prirodzene závisí od počtu predložených a úspešných projektov. V takom prípade je však potrebné dôsledne posudzovať, či započítané projekty skutočne napĺňajú cieľ predmetnej aktivity. Avšak zo sprievodného komentára vyplýva, že do plnenia aktivity bol započítaný jeden projekt, ktorý však nemal priamy dopad na prostredie MRK. Domnievam sa preto, že jeho započítanie do plnenia tejto aktivity nie je v súlade s filozofiou deklarovaného cieľa. Vzhľadom na absenciu stanovenej cieľovej hodnoty merateľného ukazovateľa a skutočnosť, že v hodnotenom období nebol podľa môjho názoru realizovaný projekt, ktorý by jednoznačne napĺňal účel tejto aktivity, nemôžem jej plnenie hodnotiť lepšie ako známkou 4.</t>
  </si>
  <si>
    <t>MŽP SR: Zdrojom údajov pre realizáciu aktivity 2.1.5 sú rovnaké výzvy ako výzvy v prípade aktivity 2.1.3, t. j. výzvy zamerané na budovanie stokových sietí a čistiarní odpadových vôd v aglomeráciách nad 2 000 EO, na ktoré sa vzťahujú záväzky SR voči EÚ. Keďže cieľom výziev v oblasti čistenia a odvádzania komunálnych odpadových vôd je zabezpečiť plnenie záväzkov SR voči EÚ, žiadateľ má povinnosť vybudovať infraštruktúru pre nakladanie s komunálnymi odpadovými vodami v danej aglomerácii, pričom v rámci výziev má vytvorenú možnosť vybudovať aj verejný vodovod. Výstavba verejného vodovodu sa teda realizuje výlučne za podmienky súbežnej výstavby alebo existencie infraštruktúry na nakladanie s komunálnymi odpadovými vodami.
Rovnako, ako pri hodnotení aktivity 2.1.3 uvádzame, že v rámci výziev financovaných z Programu Slovensko 2021 – 2027, vyhlásených v pôsobnosti MŽP SR na budovanie verejných kanalizácií, čistiarní odpadových vôd a súbežnej výstavby verejných vodovodov v aglomeráciách nad 2 000 EO v zmysle záväzkov SR voči EÚ, sú výsledky podporovaných aktivít zacielené na zlepšovanie stavu alebo zachovanie priaznivého stavu životného prostredia, a slúžia všetkým občanom Slovenskej republiky, nezávisle od pohlavia, rasy alebo etnického pôvodu, náboženstva alebo viery, zdravotného postihnutia, veku alebo sexuálnej orientácie. V rámci Programu Slovensko, na podporu infraštruktúry v oblasti podpory prístupu k vode a udržateľného vodného hospodárstva, bola z opatrení patriacich do pôsobnosti MŽP SR presunutá do pôsobnosti Úradu vlády SR osobitná alokácia. Tieto zdroje boli alokované do výziev vyhlásených v gescii Úradu vlády SR/Úradu splnomocnenca vlády SR pre rómske komunity, a teda boli zacielené na podporu investičných aktivít za účelom rozvoja obcí z Atlasu rómskych komunít.</t>
  </si>
  <si>
    <t>2.2 Navrhnúť legislatívne zmeny a opatrenia umožňujúce jednoduchšie zavedenie a výstavbu technickej infraštruktúry v osídleniach marginalizovaných rómskych komunít</t>
  </si>
  <si>
    <t>2.2.1 Pravidelné zasadanie pracovnej skupiny odborníkov ku téme verejných studní. Pripojenie na existujúce verejné vodovody, vybudovanie nových verejných vodovodov, vybudovanie verejných studní alebo odberov z povrchových tokov - zváženie najvhodnejšej alternatívy (po technickej a finančnej stránke) pre danú lokalita</t>
  </si>
  <si>
    <t>Pracovná skupina</t>
  </si>
  <si>
    <t>Financovanie aktivity je zabezpečené v rozpočte ÚSVRK na roky 2025-2027.</t>
  </si>
  <si>
    <t>1 osoba OIP</t>
  </si>
  <si>
    <t>zápis zo stretnutia</t>
  </si>
  <si>
    <t>Téma bola prerokovaná na pracovnej skupine dňa 16.12.2025, v rámci zasadnutia pracovnej skupiny k aktivite 3.4.6. ( téma verejných studní).  Nebolo potrebné vytvoriť novú pracovnú skupinu, aby nedošlo k duplikovaniu. Odborne tému bude zastrešovať tá istá skupiny. Predpokladá sa, že dôjde k vyšpecifikovaniu postupu, resp. vytypovaniu vhodných obcí, ktoré využívajú ako zdroj pitnej vody studnu a majú pripravený projekt na vybudovanie verejného vodovodu, budú navrhnuté alternatívne riešenia prístupu k pitnej vode pre lokality.</t>
  </si>
  <si>
    <t>Pracovná skupina bude zasadať opakovne v roku 2026 aj v roku 2027.</t>
  </si>
  <si>
    <t>Z formálneho hľadiska možno aktivitu hodnotiť ako splnenú. Pracovná skupina bola vytvorená a v priebehu hodnoteného obdobia zasadala v súlade s nastaveným merateľným ukazovateľom. Z tohto pohľadu boli požiadavky Akčného plánu naplnené.
Pri hodnotení tejto aktivity je však potrebné pozrieť sa aj na jej širší kontext. Aktivita je zaradená pod opatrenie 2.2 „Navrhnúť legislatívne zmeny a opatrenia umožňujúce jednoduchšie zavedenie a výstavbu technickej infraštruktúry v osídleniach marginalizovaných rómskych komunít“. Z tohto pohľadu považujem ambíciu celého opatrenia za výrazne poddimenzovanú. Výsledkom opatrenia nemá byť návrh legislatívnej zmeny ani prijatie konkrétneho systémového opatrenia, ale iba vytvorenie pracovnej skupiny a vypracovanie analytických materiálov. Takto nastavené aktivity predstavujú skôr prípravnú fázu legislatívneho procesu než jeho reálny výstup. Domnievam sa, že pri opatrení, ktorého deklarovaným cieľom je navrhnúť legislatívne zmeny, by mali byť merateľné ukazovatele nastavené ambicióznejšie a smerovať minimálne k vypracovaniu konkrétnych legislatívnych návrhov alebo návrhov systémových opatrení. Samotná existencia pracovnej skupiny síce vytvára priestor na odbornú diskusiu, sama osebe však nepredstavuje dostatočný výsledok na naplnenie deklarovaného cieľa opatrenia. Napriek uvedenej výhrade hodnotím z formálneho hľadiska aktivitu ako splnenú, keďže naplnila merateľný ukazovateľ stanovený v Akčnom pláne.</t>
  </si>
  <si>
    <t>2.2.2 Vypracovanie analýzy dôvodov neúčasti obcí s prítomnosťou MRK v inkluzívnych a investičných projektoch</t>
  </si>
  <si>
    <t>Analýza</t>
  </si>
  <si>
    <t>ŠR: 2 000 €</t>
  </si>
  <si>
    <t>ZMOS, Únia miest Slovenska</t>
  </si>
  <si>
    <t>3. Zvýšiť kvalitu bývania v marginalizovaných rómskych komunitách</t>
  </si>
  <si>
    <t>3.1 Podporiť nájomné bývanie v mestách a obciach s prítomnosťou marginalizovaných rómskych komunít</t>
  </si>
  <si>
    <t>3.1.1 Podpora projektov zameraných na rekonštrukciu a výstavbu adekvátnych (vyhovujúcich) foriem bývania pre sociálne odkázané skupiny obyvateľstva s dôrazom na MRK</t>
  </si>
  <si>
    <t>Počet obcí, ktoré úspešne zrealizovali projekt</t>
  </si>
  <si>
    <t>EÚ: 30 800 000 €
SP (ŠR): 5 435 294 €</t>
  </si>
  <si>
    <t>3.1.2 Podpora sociálneho nájomného bývania</t>
  </si>
  <si>
    <t>Počet osôb z MRK využívajúcich zlepšené formy bývania</t>
  </si>
  <si>
    <t xml:space="preserve">291(178/113)* </t>
  </si>
  <si>
    <t>Financovanie aktivity je zabezpečené v rozpočte SIH na roky 2025, 2026 a 2027.</t>
  </si>
  <si>
    <t>435 000 
(235 000
+ 
200 000)</t>
  </si>
  <si>
    <r>
      <t>Dostupný Domov, j.s.a. a Dostupný Nájom, j.s.a.:</t>
    </r>
    <r>
      <rPr>
        <sz val="8"/>
        <color rgb="FF000000"/>
        <rFont val="Calibri"/>
        <family val="2"/>
        <charset val="238"/>
      </rPr>
      <t xml:space="preserve">
Do procesu sociálneho a nájomného bývania bolo na úrovni oboch spoločností počas roka 2025 zapojených celkovo </t>
    </r>
    <r>
      <rPr>
        <b/>
        <sz val="8"/>
        <color rgb="FF000000"/>
        <rFont val="Calibri"/>
        <family val="2"/>
        <charset val="238"/>
      </rPr>
      <t>15</t>
    </r>
    <r>
      <rPr>
        <sz val="8"/>
        <color rgb="FF000000"/>
        <rFont val="Calibri"/>
        <family val="2"/>
        <charset val="238"/>
      </rPr>
      <t xml:space="preserve"> zamestnancov, ktorí sa priamo alebo nepriamo podieľali aj na práci s cieľovou skupinou obyvateľov patriacich do RK. Všetky mäkké (neinvestičné) aktivity (služby) súvisiace so zabezpečením bývania pre obyvateľov patriace do RK, ako aj investičné aktivyty týkajúce sa prestupného bývania boli hradené z vlastných zdrojov spoločnosti (Dostupný Nájom, j. s.a.). Objem výdavkov, ktoré možno jednoznačne idnentifikovať v prospech obyvateľov patriachi do RK v roku 2025 dosiahol úroveň 235 tis. Eur, pričom 23 tis. Eur predstavovali personálne výdavky a 180 tis. Eur investičné výdavky spojené s akvizíciou ubytovacích kapacít v rámci prestupného bvývania. Doterajšia prax preukázala, sociálna služba poskytovaná ubytovaným je potebná na zabezečenie udržateľnosti bývania (vrátane prestupného bývania). Preto je nevyhnutné (s cieľom zabezpečenia dlhodobej udržateľnosti bývania pre zraniteľné skupiny obyvateľstva) zabezpečiť financovanie týchto aktivít aj so zapojením verejných zdrojov (t.j. grantov/dotácií mimo návratných zdrojov poskytnutých prostredníctvom finančných nástrojov)
Úverový nástroj/mikropôžičky:
Počas roku 2025 bolo v Slovenskej sporitelni a. s. priamo zapojených </t>
    </r>
    <r>
      <rPr>
        <b/>
        <sz val="8"/>
        <color rgb="FF000000"/>
        <rFont val="Calibri"/>
        <family val="2"/>
        <charset val="238"/>
      </rPr>
      <t>5</t>
    </r>
    <r>
      <rPr>
        <sz val="8"/>
        <color rgb="FF000000"/>
        <rFont val="Calibri"/>
        <family val="2"/>
        <charset val="238"/>
      </rPr>
      <t xml:space="preserve"> ľudí, ktorí realizovali alebo dozorovali proces mikropôžičiek. Paralelne k tomu sa diala práca k mikropôžičkam práca v teréne na tom aby klienti boli úverovateľní a aby si boli schopní svojpomocne postaviť dom. Išlo o team do</t>
    </r>
    <r>
      <rPr>
        <b/>
        <sz val="8"/>
        <color rgb="FF000000"/>
        <rFont val="Calibri"/>
        <family val="2"/>
        <charset val="238"/>
      </rPr>
      <t xml:space="preserve"> 36</t>
    </r>
    <r>
      <rPr>
        <sz val="8"/>
        <color rgb="FF000000"/>
        <rFont val="Calibri"/>
        <family val="2"/>
        <charset val="238"/>
      </rPr>
      <t xml:space="preserve"> ľudí, ktorí vykonávali každodennú sociálnu prácu s rodinami a ich rozpočtami aby si boli klienti schopní sporiť a dostať pod kontrolu dlhy a exekúcie. Procesy a správa okolo svojpomocnej výstavby  v roku 2025 stála viac ako 200 tisíc eur, financovovaná z vlastných zdrojov skupiny ERSTE.</t>
    </r>
  </si>
  <si>
    <t>Predovšetkým monitorovacie správy (Dostpný Domov, j.s.a. a Dostupný Nájom j.s.a.) a kvartálne reporty (úverový nástroj Portfóliový úver so zdieľaným rizikom pre sociálnu ekonomiku).</t>
  </si>
  <si>
    <r>
      <rPr>
        <sz val="8"/>
        <color rgb="FF000000"/>
        <rFont val="Calibri"/>
        <family val="2"/>
        <charset val="238"/>
      </rPr>
      <t xml:space="preserve">*V prípade údaju za rok 2025 ide o kumulatívny údaj,  pričom 42 osôb (z toho 26 detí) využilo/využíva zlepšené formy bývania v rámci bytových jednotiek spoločnosti Dostupný Nájom, j.s.a a 136 osôbo (z toho 51 detí) využilo/využíva zlepšené formy bývania v rámci bytových jednotiek spoločnosti Dostupný Domov j.s.a., t.j. spolu 178 osôb.  Započítaný bol aj dopad úverového rámca, išlo o aktivitu 3.2.4 "Pripraviť systém mikropôžičiek na obnovu potenciálne vyhovujúcich obydlí" z predchádzajúceho dokumentu AP ( 2022-2024), ktorá sa však v rámci aktualizovaných AP už nenachádza. Uvedený nástroj mal jednoznačný pozitívny dopad na plnenie stanoveného merateľného ukazovateľa a súvisí s aktivitami splufinanocvanýchi zo zdrojov EŠIF a ŠR.
</t>
    </r>
    <r>
      <rPr>
        <b/>
        <sz val="8"/>
        <color rgb="FF000000"/>
        <rFont val="Calibri"/>
        <family val="2"/>
        <charset val="238"/>
      </rPr>
      <t xml:space="preserve">
Dostupný Domov, j.s.a</t>
    </r>
    <r>
      <rPr>
        <sz val="8"/>
        <color rgb="FF000000"/>
        <rFont val="Calibri"/>
        <family val="2"/>
        <charset val="238"/>
      </rPr>
      <t xml:space="preserve">
Od začiatku činnosti spoločnosti bolo poskytnuté bývanie celkovo pre 1 313 osôb (z toho 136 osob z RK) a k 31.12.2025 bývalo v bytoch 821 nájomcov. Akvizičná činnosť pokračovala vo vyhľadávaní a posudzovaní vhodných príležitostí, pričom počas roka bolo posúdených a vytipovaných niekoľko potenciálnych akvizícií na rok 2026 ktoré spoločnosť plánuje financovať navýšením kapitálu akcionármi (aj zo zapojením verejných zdrojov z Programu Slovensko), prípadne bankovým úverom. V priebehu roka 2025 spoločnosť pokračovala v systematickej optimalizácii interných procesov s cieľom zvýšiť prevádzkovú efektívnosť a pripraviť organizáciu na ďalší rast objemu spravovaných bytov aj počtu ubytovaných osôb. Tieto procesné úpravy sú zároveň nevyhnutným predpokladom pre zvládnutie očakávaného nárastu administratívnych, technických a zákazníckych činností v roku 2026.</t>
    </r>
    <r>
      <rPr>
        <b/>
        <sz val="8"/>
        <color rgb="FF000000"/>
        <rFont val="Calibri"/>
        <family val="2"/>
        <charset val="238"/>
      </rPr>
      <t xml:space="preserve">
Dostupný Nájom, j.s.a.:</t>
    </r>
    <r>
      <rPr>
        <sz val="8"/>
        <color rgb="FF000000"/>
        <rFont val="Calibri"/>
        <family val="2"/>
        <charset val="238"/>
      </rPr>
      <t xml:space="preserve">
Spoločnosť je v akvizičnej fáze a v roku 2025 ešte nedisponovala väčším počtom bytov, ktoré sú k dispozícii na prenájom. Všetky byty vo vlastníctve boli na konci roka plne prenajaté. Spustila sa otestovala sa plánovanú formu prestupného bývania v lokalitách uvedených v Atlase rómskych komunít ako medzistupeň pre následný posun fyzických osôb (ďalej len ,,FO“) patriacich do rómskych komunít do štandardných bytových jednotiek ktoré spoločnosť priežne obstaráva. Podkladom boli výstupy skúseností a odporúčaní z Analýzy výberu lokalít na obstaranie nájomných bytov a Analýzy organizácii poskytujúcich sociálnu službu pre FO patriacich do MRK s dôrazom na oblasť bývania. Zamestnanci spoločnosti absolvovali  viacero prezentácií, odborných diskusií a osobných návštev pri vyhľadávaní vhodných partnerov a lokalít na výstavbu a dlhodobo udržateľnú prevádzku bytových domov vhodných pre FO patriace do RK, najmä komunikovali so samosprávami a tiež neziskovými organizáciami.</t>
    </r>
    <r>
      <rPr>
        <b/>
        <sz val="8"/>
        <color rgb="FF000000"/>
        <rFont val="Calibri"/>
        <family val="2"/>
        <charset val="238"/>
      </rPr>
      <t xml:space="preserve">
Úverový nástroj/mikropôžičky:
 </t>
    </r>
    <r>
      <rPr>
        <sz val="8"/>
        <color rgb="FF000000"/>
        <rFont val="Calibri"/>
        <family val="2"/>
        <charset val="238"/>
      </rPr>
      <t>Počas roku 2025 prebiehali v Slovenskej sporiteľni a. s. aktivity týkajúce sa realizácie (z vlastných zdrojov banky) a dozornovania proces umikropôžičiek. Obsahovo sa jednalo o predbežné posúdenie budúcej úverovateľnosti, kontrola pravidelného sporenia, terénne posúdenie budúceho žiadateľa o úver, posúdenie pred podaním žiadosti na pobočke, verifikácia a schválenie úveru špeciálnym procesom v banke, príprava špeciálnej úverovej dokumentácie pre tento projekt a to všetko podporené administratívou pre terén. Okrem toho bola realizovaná podpora pri každom čerpani a kontrolovaní reálneho stavu výstavby. Pripomienkovali sa zmluvy o pozemkoch medzi klientami a obcami alebo urbármi. Paralelne k tomu sa diala práca k mikropôžičkam práca v teréne na tom aby klienti boli úverovateľní a aby si boli schopní svojpomocne postaviť dom. Jednalo sa o team ľudí, ktorí vykonávali každodennú sociálnu prácu s rodinami a ich rozpočtami aby si boli klienti schopní sporiť a dostať pod kontrolu dlhy a exekúcie. Následne sa im asistovalo pri získaní úveru na svojpomocnú výstavbu a získaní stavebných povolení ako aj pri kúpe pozemkov od obcí, v ktorých posobili. Mnohým klientom bolo poskytnuté pracovné poradenstvo a pomoc pri zamestnaní resp. zvýšení príjmu. Obce dostávali asistenciu pri územnom plánovaní a práce, či rozpredaji pozemkov. Počas výstavby sa koordinovali stavebné nákupy, dozorovali stavby, čerpali úvery a klienti boli aj denne sprevádzaní pri výstavbe stavebými učiteľmi. Táto podpora trvá až do kolaudácie a následne je ešte sociálne práca pri zabývaní a tvorbe susedstiev. Celkovo to vychádzalo, že klienti dostali v priemere služby v hodnote miezd pracovníkov okolo 28K EUR na úspešne dostavaný dom (do toho sa započítava aj pomoc neúspešným klientom, ktorí nezískali pozemok, či úver).  Predokladá sa, že po spustení nového úverového nástroja bude táto forma podpory financovaná z prostriedkov Programu Slovensko (priorita 4P5, špecifický cieľ  RSO4.3.)</t>
    </r>
  </si>
  <si>
    <t>Skupina ERSTE, Dostupný Domov j.s.a.,Dostupný Nájom j.s.a.</t>
  </si>
  <si>
    <r>
      <t>Dostupný Domov, j.s.a a Dostupný Nájom, j.s.a.:</t>
    </r>
    <r>
      <rPr>
        <sz val="8"/>
        <color rgb="FF000000"/>
        <rFont val="Calibri"/>
        <family val="2"/>
        <charset val="238"/>
      </rPr>
      <t xml:space="preserve">
Spoločnosti sú priamymi realizátormi aktívít týkajúcich sa nájomného bývania, pričom SIH je cez svoje spoločností (National Development Fund I. s.r.o., National Defelopment Fund II. a. s. a National Development Fund III. s.r.o)  prostredníctvom verejných zdrojov kapitálovo previazaná zo spoločnosťami Dostupný Domov j.s.a. a Dostupný Nájom j.s.a. Počas sledovaného obdobia obe spoločnosti spolupracovali s viacerými neziskovými organzáciami poskytujúcimi klientom/podnájomníkom sociálne služby.</t>
    </r>
    <r>
      <rPr>
        <b/>
        <sz val="8"/>
        <color rgb="FF000000"/>
        <rFont val="Calibri"/>
        <family val="2"/>
        <charset val="238"/>
      </rPr>
      <t xml:space="preserve">
Úverový nástroj/mikropôžičky</t>
    </r>
    <r>
      <rPr>
        <sz val="8"/>
        <color rgb="FF000000"/>
        <rFont val="Calibri"/>
        <family val="2"/>
        <charset val="238"/>
      </rPr>
      <t xml:space="preserve">
Počas roka 2025 neprebiehalo nové úverové financovanie spolufinancované verejnými zdrojmi, ale dobiehalo úverové financovanie (výstavba) spolufinancované z predchádzajúceho programového obdobia (Operačný program Ľudské zdroje, prioritná os. č. 6). Financovanie mikropôžičiek bude od roku 2026 opäť zabezpečené prostredníctvom finančného sprostredkovateľa Slovenská sporiteľna, a. s. ktorý prejavil záujem o implementáciu a splnil kritériá na  základe otvorenej výzvy.  Ide o úverový nástroj na podporu aktivít sociálnej ekonomiky (spolufinancovaný z prostriedkov Programu Slovensko, priorita 4P5, špecifický cieľ RSO4.3, pričom predpokladom je, že 50 % z objemu poskytnutých a načerpaných úverov bude zo zdrojov finačného nástroja (zdroje Európskeho fondu reagionálneho rozvoja a ŠR) a 50 % zo zdrojov finančného sprostredkovateľa/finančných sprostredkovateľov, pričom zo zdrojov finančného nástroja bude financovaná aj technická podpora/pomoc poskytovaná v prospech klientov. </t>
    </r>
  </si>
  <si>
    <t xml:space="preserve">V sledovanom období (rok 2025) neboli na úrovni SIH (a jeho organizácií, ktoré spravuje) transferované žiadane finančné prostriedky z verejných zdrojov (Fondy EÚ a ŠR) týkajúce sa alokácie na podporu sociálneho nájomného bývania a podporu bývania (prostredníctvom svojpomocnej výstavby). Od roku 2026 sa opätovne predpokladá zapojenie verených zdrojov (Program Slovensko) do podpory nájomného bývania (prostredníctvom priority 4P9, špecifického cieľa RSO4.7 a priority 8P2, špecifického cieľa JSO8.1) s čiastočným príspevkom pre obyvateľov z RK, ako aj podpory svojpomocnej výstavby (prostredníctvom priority 4P5, špecifického cieľa RSO4.3) s majoritným príspevkom pre obyvateľov z RK.                                                                                                                                                                                                        </t>
  </si>
  <si>
    <t>Podobne ako aj pri iných aktivitách aj v tomto prípade aktivita z formálneho hľadiska koreluje s definovaným opatrením. Pozitívne hodnotím snahu rozvíjať model sociálneho nájomného bývania prostredníctvom spoločností Dostupný Domov, j. s. a., a Dostupný Nájom, j. s. a., keďže rozširuje spektrum dostupných foriem bývania nad rámec tradičných nájomných bytov alebo asistovanej svojpomocnej výstavby.
Počet osôb z MRK využívajúcich zlepšené formy bývania prekročil plánovanú hodnotu (291 osôb oproti plánovaným 160). Avšak spôsob vykazovania merateľného ukazovateľa považujem za metodicky problematický. Zo sprievodného komentára vyplýva, že do dosiahnutej hodnoty bolo započítaných 178 osôb využívajúcich bývanie prostredníctvom spoločností Dostupný Domov, j. s. a., a Dostupný Nájom, j. s. a., pričom ďalších 113 osôb bolo započítaných na základe dopadov úverového nástroja (mikropôžičiek), ktorý predstavoval samostatnú aktivitu predchádzajúceho Akčného plánu (2022 – 2024) a v aktuálnom Akčnom pláne sa už nenachádza. Domnievam sa preto, že započítanie výsledkov dvoch odlišných intervencií do jedného merateľného ukazovateľa skresľuje hodnotenie plnenia predmetnej aktivity a sťažuje objektívne posúdenie jej reálneho prínosu.
Napriek uvedenej metodickej výhrade hodnotím aktivitu pozitívne. Zároveň odporúčam v budúcnosti jednoznačne oddeliť vykazovanie výsledkov jednotlivých nástrojov podpory bývania, aby bolo možné transparentne posúdiť ich individuálny prínos k napĺňaniu cieľov Stratégie 2030.</t>
  </si>
  <si>
    <t xml:space="preserve">SIH ako gestor aktivity jednoznačne víta odporúčanie zo strany panela expertov na oddelenie vykazovania výsledkov za jednotlivé nástroje podpory bývania. Snahou SIH však bolo poskytnúť komplexný príspevok finančných nástrojov k plneniu ukazovateľa „Počet osôb z MRK využívajúcich zlepšené formy bývania“, pričom boli poskytnuté aj detailné informácie o príspevku v rámci jednotlivých finančných nástrojov (vrátane nástroja, ktorý sa aktuálne v rámci Akčného plánu nenachádza). </t>
  </si>
  <si>
    <t>3.2 Podporiť vlastnícke bývanie v mestách a obciach s prítomnosťou marginalizovaných rómskych komunít</t>
  </si>
  <si>
    <t>3.2.1 Realizovanie dotazníkového prieskumu v rámci NP A-PVP so zameraním na monitorovanie spolupráce obcí a regionálnych koordinátorov</t>
  </si>
  <si>
    <t>Výstupná správa z dotazníkového prieskumu</t>
  </si>
  <si>
    <t>Financovanie aktivity je zabezpečené v rozpočte NP - A- PVP na rok 2027.</t>
  </si>
  <si>
    <t>3.3 Realizovať opatrenia zamerané pre zamestnancov tzv. pomocných profesií, na prehlbovanie ich znalostí z oblasti životného prostredia, ekológie, odpadového hospodárstva a ochrany pred požiarmi, s cieľom zvyšovania kvality a bezpečnosti bývania v prostredí marginalizovaných rómskych komunít</t>
  </si>
  <si>
    <t>3.3.1 Vypracovanie publikácie týkajúcej sa vybraných ukazovateľov životného prostredia v regiónoch s prítomnosťou MRK a environmentálnej nespravodlivosti na Slovensku</t>
  </si>
  <si>
    <t>Vytvorenie publikácie</t>
  </si>
  <si>
    <t>2 osoby z odporu OIP</t>
  </si>
  <si>
    <t>interý materiál</t>
  </si>
  <si>
    <t>Aktivita sa v roku 2025 nerealizovala. Dôvodom boli personálne zmeny na  odbore inkluzívnych politík. Prebehla ale príprava - zber dát a informácií k vytypovaniu vhodných lokalít ( obcí), interne. Aktivita je v prípravnej fáze,  publikácia bude spracovaná v roku 2026.</t>
  </si>
  <si>
    <t>UK(FSEV/ ÚSA) + RESDI</t>
  </si>
  <si>
    <t>Ešte nedošlo k zapojeniu iného subjektu.</t>
  </si>
  <si>
    <t>Personálne zmeny na odbore.</t>
  </si>
  <si>
    <t>Uskutočnilo sa vytypovanie lokalít, ktoré budú podrobne rozpracované v rámci plnenia aktivity.</t>
  </si>
  <si>
    <t>Aktivita obsahovo koreluje s definovaným opatrením a jej zameranie považujem za opodstatnené. Z pohľadu plnenia Akčného plánu za rok 2025 však aktivitu nemožno hodnotiť pozitívne, keďže v hodnotenom období nebola realizovaná. Podľa gestora bolo dôvodom personálne oslabenie odboru inkluzívnych politík a v roku 2025 prebiehala iba prípravná fáza spočívajúca v zbere údajov a identifikácii vhodných lokalít. Samotné spracovanie publikácie bolo presunuté na rok 2026. Z formálneho hľadiska by preto aktivita mala byť hodnotená známkou 5, keďže plánovaný výstup nebol v hodnotenom období dosiahnutý. Na druhej strane, vzhľadom na skutočnosť, že aktivita nebola zrušená, ale iba časovo posunutá z objektívnych dôvodov a podľa vyjadrenia gestora prebiehali prípravné práce smerujúce k jej realizácii, možno pri zohľadnení týchto okolností pristúpiť k miernejšiemu hodnoteniu. S určitou mierou tolerancie preto považujem za akceptovateľné hodnotenie známkou 3, pričom splnenie aktivity bude potrebné jednoznačne overiť v rámci monitorovania za rok 2026.</t>
  </si>
  <si>
    <t>3.3.2 Realizácia preventívno-výchovných prednášok a školení v oblasti požiarnej prevencie, separovania odpadov a odpadového hospodárstva pre zamestnancov z tzv. pomocných profesií</t>
  </si>
  <si>
    <t>Počet zamestnancov MOaPS, ktorí absolvovali vzdelávacie aktivity</t>
  </si>
  <si>
    <t xml:space="preserve">Financovanie aktivity je zabezpečené v rozpočte NP RT I na rok 2025.        </t>
  </si>
  <si>
    <t>V zmysle výzvy nie sú nastavené ukazovatele, tak aby bolo odpočtovať tento údaj (povinnosťou prijímateľa bolo  zabezpečiť pre každého člena hliadky minimálne 2 školenia počas trvania projektu (trvanie projektu bolo od 7/2023 - 12/2026). Napĺňanie je čiastkovo kontrolované podľa zamestnancov pri kontrole ŽoP.
Financovanie aktivity je zabezpečené obcou, ktorá je zamestnávateľ (SO ÚV SR nedisponuje informáciou o výške vynaložených finančných prostriedkov zo strany obce)</t>
  </si>
  <si>
    <t>Vzhľadom na aktuálne nastavenie výziev MOaPS 1 a MOaPS 2 sú údaje neodpočtovateľné z dôvodu absencie monitorovania iných údajov zohľadňujúcich danú oblasť.
Údaje ako poskytovateľ neevidujeme v rámci prehľadu, nakoľko kontrola splnenia podmienky zabezpečiť zo strany prijímateľa minimálne 2 školenia pre zamestnanca, ktoré musí absolvovať do 1 roka od nástupu sa kontroluje pri ŽoP. K údajom by sme sa vedeli teoreticky dopracovať manuálne po jednotlivých projektoch, to je však momentálne nereálne (nad naše sily a momentálnu kapacitu).</t>
  </si>
  <si>
    <t>Zohľadníme to v rámci interného pripomienkového konania (IPK) k nastaveniu novej výzvy MOaPS 3, aby sme tento údaj monitorovali.</t>
  </si>
  <si>
    <t>Aktivita obsahovo koreluje s opatrením, keďže zvyšovanie odborných vedomostí zamestnancov pomocných profesií v oblasti požiarnej prevencie, odpadového hospodárstva a ochrany životného prostredia teoreticky môže predstavovať jeden z doplnkových nástrojov na zlepšovanie kvality života v obciach s prítomnosťou MRK. Z pohľadu nastavenia Akčného plánu však ide skôr o aktivitu formálneho charakteru. V hodnotenom období neboli vykázané konkrétne výsledky, ktoré by umožňovali objektívne posúdiť jej reálny prínos pre napĺňanie špecifického cieľa. Vzhľadom na pokračujúcu realizáciu výziev zameraných na MOPS možno predpokladať, že obdobné vzdelávacie aktivity budú realizované aj v ďalšom období a z formálneho hľadiska bude aktivita naplnená. Samotná realizácia školení však ešte neumožňuje hovoriť o ich efektívnosti. Z dostupných údajov nie je možné posúdiť, do akej miery absolvované vzdelávanie ovplyvnilo výkon práce zamestnancov pomocných profesií, ani či sa premietlo do zlepšenia kvality životného prostredia alebo hygienických podmienok v osídleniach MRK. Za problematické považujem aj prepojenie tejto aktivity so špecifickým cieľom. Samotné realizovanie prednášok a školení predstavuje iba podpornú činnosť, ktorej prínos je nepriamy a veľmi ťažko merateľný. Ak má byť cieľom zvyšovanie kvality bývania a životného prostredia v marginalizovaných rómskych komunitách, bolo by vhodné sledovať predovšetkým výsledkové ukazovatele zachytávajúce reálne zmeny v území, nie iba realizáciu vzdelávacích aktivít. Z uvedených dôvodov možno aktivitu z formálneho hľadiska hodnotiť ako splnenú, jej reálny prínos k napĺňaniu špecifického cieľa však zostáva otázny.</t>
  </si>
  <si>
    <t>3.3.3 Zorganizovanie školení v oblasti udržateľného rozvoja a odpadového hospodárstva zamerané na zvyšovanie povedomia príslušníkov MRK</t>
  </si>
  <si>
    <t>Počet školení</t>
  </si>
  <si>
    <t xml:space="preserve">Financovanie aktivity je zabezpečené v rozpočte SAŽP na roky 2025, 2026 a 2027.        </t>
  </si>
  <si>
    <t>MŽP SR (SAŽP)</t>
  </si>
  <si>
    <t>SAŽP - EWODAT</t>
  </si>
  <si>
    <t>Realizované školenia pre MOaPS v oblasti odpadového hospodárstva a predchádzania vzniku odpadu</t>
  </si>
  <si>
    <t>Obce, ktoré si školenie objednali.</t>
  </si>
  <si>
    <t>Cieľová hodnota nebola dosiahnutá z dôvodu nižšieho záujmu obcí o predmetné školenie poskytované na dopytovej báze. Celkovo bolo preškolených 44 príslušníkov MOaPS.</t>
  </si>
  <si>
    <t>Vzhľadom na fakt  že vzdelávanie je poskytované na dopytovej báze, SAŽP sa pokúsi osloviť viac obcí s ponukou školenia.</t>
  </si>
  <si>
    <t>Podobne ako predchádzajúca aktivita aj táto obsahovo koreluje s definovaným opatrením, keďže zvyšovanie povedomia v oblasti udržateľného rozvoja a odpadového hospodárstva môže predstavovať jeden z doplnkových nástrojov na zlepšovanie kvality života v obciach s prítomnosťou MRK. Z pohľadu nastavenia Akčného plánu však ide skôr o aktivitu formálneho charakteru. Problematické je najmä nastavenie merateľného ukazovateľa, ale predovšetkým jeho cieľovej hodnoty. Počet plánovaných školení považujem za značne poddimenzovaný vzhľadom na rozsah cieľovej skupiny, pričom ani táto nízko nastavená hodnota nebola v hodnotenom období dosiahnutá.
Z komentára gestora zároveň vyplýva, že bolo realizovaných iba 14 školení pre príslušníkov MOPS, hoci cieľovou skupinou aktivity sú príslušníci MRK. V tejto podobe preto vykazované údaje neposkytujú dostatočný obraz o tom, do akej miery aktivita skutočne prispela k zvyšovaniu povedomia cieľovej skupiny. Ako som už uviedol pri hodnotení predchádzajúcej aktivity, ak má byť cieľom zvyšovanie kvality bývania a životného prostredia v marginalizovaných rómskych komunitách, bolo by vhodné sledovať predovšetkým výsledkové ukazovatele zachytávajúce reálne zmeny v území, nie iba realizáciu obmedzeného počtu vzdelávacích aktivít.
Z uvedených dôvodov možno aktivitu z formálneho hľadiska hodnotiť ako čiastočne splnenú, jej reálny prínos k napĺňaniu špecifického cieľa však zostáva otázny.</t>
  </si>
  <si>
    <t>3.3.4 Zvyšovanie povedomia v oblasti udržateľného rozvoja formou vzdelávania pedagogických zamestnancov</t>
  </si>
  <si>
    <t>Počet pedagogických zamestnancov pracujúcich so žiakmi z MRK, ktorí absolvovali vzdelávanie</t>
  </si>
  <si>
    <t>Financovanie aktivity je zabezpečené v rozpočte SAŽP na roky 2025, 2026 a 2027.</t>
  </si>
  <si>
    <t>Realizované inovačné vzdelávania pre pedagogických zamestnancov v zmysle zákona 138/2019 Z.z. Cieľom inovačného vzdelávania je inovácia kompetencií pedagogov tak aby dokázali poskytovať kvalitnú a aktuálnu environmentálnu výchovu s dôrazom na udržateľný rozvoj.</t>
  </si>
  <si>
    <t>Aktivita obsahovo koreluje s definovaným opatrením a z formálneho hľadiska bola úspešne realizovaná. Zvyšovanie povedomia pedagogických zamestnancov v oblasti udržateľného rozvoja možno považovať za vhodný doplnkový nástroj, keďže učitelia môžu získané poznatky následne prenášať na svojich žiakov vrátane detí z prostredia MRK. Z metodického hľadiska však považujem nastavenie merateľného ukazovateľa za veľmi problematické. Cieľová hodnota vo výške piatich preškolených pedagogických zamestnancov na celú Slovenskú republiku je vzhľadom na rozsah cieľovej skupiny a deklarované ciele Akčného plánu neprimerane nízka. Jej prekročenie na osem preškolených pedagógov preto síce z formálneho hľadiska predstavuje splnenie aktivity nad rámec plánu, z vecného hľadiska však nemožno hovoriť o významnom prínose pre napĺňanie špecifického cieľa. Ide skôr o dôsledok veľmi nízko nastavenej cieľovej hodnoty než o výrazný posun v oblasti zvyšovania povedomia pedagogických zamestnancov.
Z uvedených dôvodov hodnotím aktivitu z formálneho hľadiska pozitívne, avšak jej reálny prínos k napĺňaniu špecifického cieľa považujem za veľmi obmedzený.</t>
  </si>
  <si>
    <t>3.3.5 Vytvorenie edukačnej brožúry v rómskom jazyku zameranej na oblasť kvality vody a pitnej vody určenej obyvateľom vylúčených komunít</t>
  </si>
  <si>
    <t>Vypracovanie brožúry</t>
  </si>
  <si>
    <t>Financovanie aktivity je zabezpečené v rozpočte ÚSVRK na rok 2026.</t>
  </si>
  <si>
    <t>3.3.6 Realizovanie vzdelávacích kampaní v osídleniach MRK so zameraním na bývanie a životné prostredie</t>
  </si>
  <si>
    <t>Počet osôb MRK zapojených do kampaní</t>
  </si>
  <si>
    <t xml:space="preserve">Financovanie aktivity je zabezpečené v rozpočte SAŽP na roky 2025, 2026 a 2027.         
      </t>
  </si>
  <si>
    <t xml:space="preserve">V roku 2025 SAŽP realizovala 39 väčších vzdelávacích aktivít ktorých sa zúčastnilo 9341 jednotlivcov, primárne sa jednalo o viacero kampaní zameraných napríklad na udržateľnú mobilitu, správne vykurovanie a kvalitu ovzdušia, zapájala sa široká verejnosť, učitelia aj školopovinná mládež. Tieto školenia (vzdelávacie kampane) neboli špecificky cielené na školy ktoré sú v osídleniach MRK ale na školy všeobecne. </t>
  </si>
  <si>
    <t>Cieľová hodnota nebola dosiahnutá z dôvodu nedôsledného vykazovania zo strany účastníkov vzdelávacích podujatí. Vzhľadom k celkovému počtu účastníkov (9341) je možné domnievať sa že cieľová hodnota bola naplnená - nieje však možné tento fakt hodnoverne doložiť.</t>
  </si>
  <si>
    <t>Vylepšenie zberných formulárov spätnej väzby.</t>
  </si>
  <si>
    <t>Aktivita obsahovo koreluje s opatrením a z formálneho hľadiska ju možno hodnotiť ako splnenú (a to aj napriek vykazovanej hodnote merateľného ukazovateľa zo strany gestora). Z metodického hľadiska však aktivita vykazuje viacero nedostatkov. Prvým z nich je samotné nastavenie merateľného ukazovateľa. Cieľová hodnota 100 príslušníkov MRK zapojených do kampaní je vzhľadom na rozsah problematiky a územie, na ktoré je aktivita zameraná, výrazne poddimenzovaná. Druhým problémom je spôsob vykazovania dosiahnutých výsledkov. Gestor v komentári uvádza celkový počet 9 341 zapojených žiakov, zároveň však konštatuje, že nevie určiť, koľkí z nich boli príslušníkmi MRK. Keďže aktivita bola od začiatku zameraná na prostredie MRK a merateľný ukazovateľ bol definovaný práve vo vzťahu k tejto cieľovej skupine, považujem absenciu týchto údajov za významný nedostatok monitorovania. Ak gestor vedel, že bude povinný vykazovať plnenie vo vzťahu k príslušníkom MRK, mal už pri príprave a realizácii kampaní nastaviť spôsob zberu údajov tak, aby bolo možné tento ukazovateľ objektívne vyhodnotiť. Otázne je tiež, či realizácia kampaní výlučne v školskom prostredí predstavuje dostatočné naplnenie deklarovaného obsahu aktivity, ktorá je formulovaná ako realizovanie vzdelávacích kampaní v osídleniach MRK so zameraním na bývanie a životné prostredie. Z predložených podkladov nie je zrejmé, že by boli realizované aj aktivity priamo v komunitách alebo v samotných osídleniach MRK. Domnievam sa preto, že hoci možno aktivitu z formálneho hľadiska hodnotiť ako splnenú, jej vecné naplnenie a prínos k dosiahnutiu špecifického cieľa zostávajú diskutabilné.</t>
  </si>
  <si>
    <t>1 (1-)</t>
  </si>
  <si>
    <t>3.4 Realizovať opatrenia zamerané na zvýšenie kvality životného prostredia a zlepšenie životných a hygienických podmienok v obciach, v ktorých sa nachádzajú marginalizované rómske komunity</t>
  </si>
  <si>
    <t>3.4.1 Vytvorenie podmienok na zlepšenie hygienických štandardov bývania v obciach s prítomnosťou MRK prostredníctvom vysporiadania pozemkov</t>
  </si>
  <si>
    <t>Počet domácností, ktorým sa zlepšili hygienické štandardy bývania alebo sa vytvorili podmienky na zlepšenie hygienických štandardov v dôsledku vysporiadania pozemkov (získania právneho titulu k pozemku formou kúpy, alebo nájmu)</t>
  </si>
  <si>
    <t>Financovanie aktivity je zabezpečené v rozpočte NP - A- PVP na roky 2025 a 2026.</t>
  </si>
  <si>
    <t>41 zamestnancov v zložení  20 regionálnych koordinátorov, 1 odborný garant aktivít, 4 koordinátori aktivít vysporiadania, 2 geodeti, 3 finanční manažéri, 1 koordinátor publicity, 1 odbotný garant, 1 riaditeľ odboru, 9 dohodári v zložení 1 znalec, 1 právnik, 7 geodeti s autorizáciou</t>
  </si>
  <si>
    <t>Počet domácnosti je vykazovaný na základe potvrdenia obce o tom koľko domácnosti je evidovaných v obydlí, ktoré na základe buď kúpnej zmluvy, nájozmej zmluvy alebo geometrického plánu - zapísaných do katastra nehnuteľností získalo právny titul k pozemku ako prvý krok k dodatočnej legalizácii obydlia. Na konci aktivít projektu bude vyhotovená interná publikácia aktivít NP A-PVP. 
*Financie v rámci aktivity sa nezapočítavajú do celkového finančného plnenia v rámci AP, keďže sú už počítané v rámci aktivity 1.2.1</t>
  </si>
  <si>
    <t>Aktivita obsahovo koreluje s definovaným opatrením a z formálneho hľadiska ju možno hodnotiť pozitívne. Zároveň je však potrebné upozorniť, že ide o aktivitu, ktorá je obsahovo priamo previazaná s aktivitou 1.2.1 zameranou na vysporiadanie pozemkov pod osídleniami MRK. V podstate ide o vykazovanie rovnakého procesu v rámci dvoch rôznych opatrení. Takýto prístup nepovažujem za nesprávny, keďže vysporiadanie pozemkov skutočne vytvára podmienky nielen na legalizáciu stavieb, ale aj na budovanie technickej infraštruktúry, zlepšenie hygienických štandardov bývania a realizáciu ďalších rozvojových opatrení. Na druhej strane ide do určitej miery o formálne rozšírenie dopadov jednej aktivity do viacerých oblastí Akčného plánu. Pozitívne hodnotím skutočnosť, že plánovaná hodnota merateľného ukazovateľa bola výrazne prekročená. Opätovne však musím upozorniť na problém nastavenia cieľových hodnôt. Vzhľadom na dosiahnutý výsledok v roku 2025 sa javí plánovaná hodnota ako pomerne konzervatívna, čo prirodzene vedie k jej jednoduchému prekročeniu. Na druhej strane je potrebné zohľadniť, že na rok 2026 je plánovaná hodnota stanovená na úrovni 1 500 domácností. Bolo by preto vhodné, aby bola táto hodnota dosiahnutá nezávisle od výsledkov vykázaných v roku 2025, teda aby išlo o nové domácnosti, ktorým sa vytvorili podmienky na zlepšenie hygienických štandardov bývania, a nie o kumulatívne započítanie už raz vykázaných výsledkov.</t>
  </si>
  <si>
    <t>3.4.2 Podpora aktivít venovaných separácii odpadov v obciach s prítomnosťou MRK</t>
  </si>
  <si>
    <t>Počet obcí zapojených do aktivity</t>
  </si>
  <si>
    <t>105 rozvojových pracovníkov pre bývanie  a 22 asistentov pre bývanie a finančnú oblasť u zapojených užívateľov</t>
  </si>
  <si>
    <t>interná evidencia dát (sledované údaje na projekte), príloha k monitorovacej správe v ITMS, KPI za NP</t>
  </si>
  <si>
    <t>Aktivít zameraných na separovanie odpadu formou edukácie alebo priamo realizáciou komunitných aktivít bolo v roku 2025 zrealizovaných celkovo 412. Realizované aktivity priniesli viditeľné a trvalé zlepšenia v oblasti bývania a životného prostredia v zapojených obciach. Odstránenie viac ako 400 čiernych skládok odpadu a pravidelná práca s komunitou viedli k zvýšeniu záujmu obyvateľov o separovanie odpadu a k zodpovednejšiemu prístupu k udržiavaniu poriadku v okolí svojich domovov.</t>
  </si>
  <si>
    <t>Aktivita obsahovo koreluje s definovaným opatrením a jej zameranie považujem za správne. Pozitívne hodnotím splnenie plánovanej hodnoty merateľného ukazovateľa. Z môjho pohľadu je však ešte dôležitejšia skutočnosť, že gestor sa pri hodnotení aktivity neobmedzil iba na formálne vykázanie hodnoty merateľného ukazovateľa, ale vo svojom komentári uviedol aj ďalšie údaje o realizovaných aktivitách a ich výsledkoch. Informácie o 412 realizovaných aktivitách, odstránení viac ako 400 čiernych skládok odpadu a pozitívnych zmenách v správaní obyvateľov poskytujú podstatne lepší obraz o reálnom priebehu a prínose aktivity než samotný merateľný ukazovateľ. Takýto prístup osobne považujem za príklad dobre nastavenej monitorovacej praxe. Domnievam sa, že obdobný spôsob priebežného zberu a prezentovania doplňujúcich údajov by mal byť štandardom aj pri viacerých ďalších aktivitách. Zvýšilo by to vypovedaciu hodnotu monitorovania a umožnilo objektívnejšie hodnotiť reálny prínos jednotlivých aktivít. Z uvedených dôvodov hodnotím aktivitu veľmi pozitívne.</t>
  </si>
  <si>
    <t>3.4.3 Realizácia aktivít zameraných na zvyšovanie kvality života a životného prostredia v MRK pracovníkmi pomáhajúcich profesií (MOaPS)</t>
  </si>
  <si>
    <t>Počet zamestnancov obcí, ktorí vykonávajú hliadky MOaPS: celkom 2349, z toho 2015 MRK</t>
  </si>
  <si>
    <t>ITMS 21+</t>
  </si>
  <si>
    <t>Hlavným cieľom využitia Miestnych občianskych a preventívnych služieb je posilnenie miestneho aktivizmu, podpora komunitného rozvoja, zníženie páchania protispoločenských činností, udržiavanie verejného poriadku a štandardnej kvality životného prostredia v lokalitách, v ktorých žijú obyvatelia MRK. Žiadateľ/prijímateľ je povinný zamerať sa na nasledujúce aktivity: Ochrana života, zdravia a majetku prostredníctvom informačno-preventívnych aktivít.  Ochrana detí a mládeže pred negatívnymi javmi. Ochrana verejného poriadku a bezpečnosti osôb. Podpora senzibilizácie verejnosti v oblasti zbližovania komunít a budovania dobrých susedských vzťahov. Ochrana životného prostredia a zlepšovanie kvality života v obciach. 
Financovanie aktivity je upravené: Finančná alokácia je založená na výzvach: PSK-UV-001-2023-DV-ESF+ - Miestne občianske a preventívne služby MOaPS EÚ zdroj:  82.000.000 € a PSK-UV-011-2024-DV-ESF+ - Miestne občianske a preventívne služby II.  EÚ zdroj:  1 069 000,00 € 
*Financie v rámci aktivity sa nezapočítavajú do celkového finančného plnenia v rámci AP bývanie, keďže sú už počítané v rámci aktivity 2.3.2 AP zamestnanosť.</t>
  </si>
  <si>
    <t xml:space="preserve">Aktivita obsahovo koreluje s definovaným opatrením. Využitie pracovníkov pomáhajúcich profesií (MOPS) na realizáciu týchto aktivít považujem za logické, keďže ide o osoby, ktoré dlhodobo pôsobia priamo v komunitách a formálne majú možnosť pozitívne ovplyvňovať správanie obyvateľov v oblasti ochrany životného prostredia, hygienických návykov a občianskej zodpovednosti. Pozitívne hodnotím splnenie, resp. prekročenie plánovanej hodnoty merateľného ukazovateľa. Z dostupných podkladov nevyplývajú žiadne metodické ani vecné nedostatky, ktoré by spochybňovali realizáciu alebo monitorovanie aktivity. Na rozdiel od viacerých iných aktivít Akčného plánu je v tomto prípade nastavenie merateľného ukazovateľa zrozumiteľné a jeho vyhodnotenie jednoznačné. Z uvedených dôvodov hodnotím aktivitu veľmi pozitívne. </t>
  </si>
  <si>
    <t>3.4.4 Realizácia výzvy na podporu infraštruktúry v oblasti nakladania s komunálnymi odpadovými vodami v aglomeráciách do 2000 EO a zabezpečenie prístupu k pitnej vode a nakladania s komunálnymi odpadovými vodami v obciach do 2 000 EO v dobiehajúcich regiónoch</t>
  </si>
  <si>
    <t>Počet osôb z MRK pripojených na vylepšené verejné zásobovanie vodou</t>
  </si>
  <si>
    <t>EÚ: 24 977 562, 8 €
SP (ŠR):4 407 805, 2 €</t>
  </si>
  <si>
    <t>3.4.5 Realizácia programov schémy Obnov dom Mini so zameraním na zníženie energetickej náročnosti prevádzky domov</t>
  </si>
  <si>
    <t>Percentuálny nárast obcí s prítomnosťou MRK (podľa platného ekvivalentu Atlasu rómskych komunít), ktoré budú oprávnené zapojiť sa do schémy Obnov dom Mini</t>
  </si>
  <si>
    <t>o 5%</t>
  </si>
  <si>
    <t>Financovanie aktivity je zabezpečené v rozpočte projektu LIFE IP na roky 2025, 2026 a 2027.</t>
  </si>
  <si>
    <t xml:space="preserve">61 - ide o personálne kapacity na celú časť programu Obnov dom MINI </t>
  </si>
  <si>
    <t>samotné znenie výzvy a IT systém SAŽP</t>
  </si>
  <si>
    <t>Vyhlásenie výzvy definujúcej oprávnené územie celé územie SR a poskytovanie poradenstva a asistencie pri podávaní žiadostí a realizácií projektov. Výzva bola na región SR rozšírená už koncom roka 2024, v roku 2025 pokračovali ďalšie kolá, v ktorých boli oprávnenými žiadateľmi všetci vlastníci domov v SR, ktorí splnili podmienky.
V rámci programu bolo zazmluvnených 4 608 projektov, posledné zverejnené zmluvy v 01/2026.
*Celkové financie - 36 900 000, z toho 6 900 000 zo ŠR a 30 000 000 z rozpočtu ďalších subjektov. Keďže nie je možné určiť koľko išlo na MRK, financie sa nezaratávajú do čerpania v rámci AP. 
Vysvetlenie k prekročeniu ukazovateľa:
Pôvodne bolo plánované, že výzva Obnov Dom Mini bude regionálne zameraná na špecificky vybrané regióny podľa vopred stanovených podmienok a postupne sa otvárať pre ďalšie. Po úvodnom otvorení výzvy však záujem nedosiahol také hodnoty, ako boli očakávané, preto sa výzva postupne rozšírila na územie celého Slovenska (čo plánované bolo, ale v pomalšom tempe). K naplneniu cieľa preto tak prišlo v priebehu jedného roka a nie postupne v priebehu troch, ako bola pôvodná vízia. Schéma by však mala pokračovať aj v rokoch 2026-2027, zatiaľ je však jej vyhlásenie predmetom rokovaní medzi relevantnými aktérmi.</t>
  </si>
  <si>
    <t>SAŽP</t>
  </si>
  <si>
    <t>Samosprávy, terénni (sociálni) pracovníci, externí odborníci, dodávatelia a realizačné firmy, dozorujúce a koordinačné orgány.</t>
  </si>
  <si>
    <t>Aktivita obsahovo koreluje s definovaným opatrením a jej zameranie možno hodnotiť pozitívne. Znižovanie energetickej náročnosti rodinných domov môže prispieť k zmierňovaniu energetickej chudoby, ktorá je v prostredí marginalizovaných rómskych komunít významným problémom. Pozitívne hodnotím aj skutočnosť, že plánovaná hodnota merateľného ukazovateľa bola prekročená. Zároveň však musím konštatovať, že z metodického hľadiska považujem nastavenie merateľného ukazovateľa za veľmi nešťastné. Ukazovateľ nesleduje reálne zapojenie domácností z prostredia MRK do programu Obnov dom Mini, ale iba percento obcí z Atlasu rómskych komunít, ktoré sa stali oprávnenými zapojiť sa do výzvy. Možnosť zapojenia sa do programu a jeho reálne využitie domácnosťami z prostredia MRK sú však dve odlišné skutočnosti. Samotné rozšírenie oprávneného územia ešte nevypovedá o tom, či sa príslušníci MRK do programu skutočne zapojili a či aktivita reálne prispela k zlepšeniu ich podmienok bývania. Domnievam sa preto, že zvolený merateľný ukazovateľ nevystihuje skutočný prínos aktivity pre cieľovú skupinu Stratégie 2030. Za vhodnejšie by som považoval sledovanie počtu podporených domácností z prostredia MRK, prípadne počtu úspešne zrealizovaných obnov rodinných domov v lokalitách s prítomnosťou MRK. Až takéto ukazovatele by umožnili objektívne posúdiť dopad programu na kvalitu bývania a znižovanie energetickej chudoby. Z uvedených dôvodov možno aktivitu z formálneho hľadiska hodnotiť veľmi pozitívne, jej reálny prínos pre prostredie MRK však z predložených údajov nie je možné objektívne vyhodnotiť.</t>
  </si>
  <si>
    <t>MŽP SR: Do schémy Obnov dom Mini 1 a Obnov dom Mini 2 bolo zapojených viac ako 430 obcí nachádzajúcich sa v Atlase s celkovým počtom viac ako 2,7 tisíc zapojených domácností (alokovaných viac ako 24,2 mil. eur). Hoci nevieme presne určiť, ktoré z týchto domácností pochádzajú z rómskej komunity, implementácia danej schémy má za prioritný cieľ zlepšiť kvalitu ovzdušia, čo je dôsledok, ktorý má efekt na širšie okolie, nielen na domácnosť, ktorá si svoje obydlie obnoví (zvýšenie energetickej efektívnosti a obnova rodinných domov ako taká má samozrejme dopad iba na konkrétnu domácnosť). Zároveň, podmienky schémy sú nastavené tak, aby v prípade vysporiadaných vlastníckych a exekučných vzťahov mali možnosť zapojiť sa aj rómske komunity, avšak to, či sa daná domácnosť rozhodne zapojiť, nedokáže gestor aktivity priamo ovplyvniť. Preto bol ukazovateľ nastavený skôr na poskytnutie možnosti ako jej reálne využitie.
Metodika – analýza dostupných podkladov – Atlas MRK 2025 a zoznam obcí zapojených do výziev Obnov dom Mini 1 a 2 identifikovala 438 obcí spoločných pre Atlas MRK a program Obnov dom Mini. Vzhľadom na dostupnosť údajov na úrovni obce nie je možné určiť, aká časť podpory smerovala priamo do domácností nachádzajúcich sa v marginalizovaných rómskych komunitách.</t>
  </si>
  <si>
    <t>3.4.6 Identifikovanie prekážok, ktoré bránia zadefinovaniu pojmu verejná studňa do príslušnej legislatívy v SR</t>
  </si>
  <si>
    <t>Vytvorenie odporúčaní pre legislatívne zmeny/ pôvodne zriadenie a fungovanie pracovnej skupiny</t>
  </si>
  <si>
    <t>Financovanie aktivity je zabezpečené v rozpočte ÚSVRK na roky 2025-2026.</t>
  </si>
  <si>
    <t>1 z odboru OIP</t>
  </si>
  <si>
    <t>zápisnica</t>
  </si>
  <si>
    <t>Stretnutie pracovnej skupiny k téme verejných studní sa uskutočnilo dňa 16.12.2025. Zúčastnili sa ho zástupcovia MŽP SR, ÚVZ SR, MZ SR ( Odbor verejného zdravia). Pozvaní na stretntuie boli aj zástupcovia MV SR, Štátnej vodnej správy, títo sa však pracovného stretutia nakoniec nezúčastnili. Stretnutia pracovnej skupiny budú pokračovať v roku 2026 a 2027. Merateľným ukazovateľom bola pôvodne pracovná skupina, v konečnom dôsledku pôjde o vytvorenie odporúčaní ( alebo legislatívneho návrhu)  členmi pracovenj skupiny.</t>
  </si>
  <si>
    <t>ÚVZ, MŽP SR , MZ SR, ZMOS, Únia miest Slovenska</t>
  </si>
  <si>
    <t>konzultácie, rokovania online</t>
  </si>
  <si>
    <t>Aktivita obsahovo koreluje s definovaným opatrením a považujem ju za jednu z najvýznamnejších systémových aktivít v celej prioritnej oblasti bývanie. Ide o aktivitu, ktorej výsledky môžu mať podstatne väčší dopad než viaceré iné, najmä vzdelávacie alebo osvetové aktivity realizované v rámci Akčného plánu. Z pohľadu plnenia za rok 2025 však aktivita vykazuje určitú metodickú nejednoznačnosť. Podľa komentára gestora bola pracovná skupina zriadená a uskutočnilo sa jej prvé rokovanie, pričom jej činnosť má pokračovať aj v rokoch 2026 a 2027. Zároveň gestor uvádza, že konečným výstupom činnosti pracovnej skupiny majú byť odporúčania alebo návrhy legislatívnych zmien. Po upozornení súhlasím, že pri spracovaní Akčného plánu pravdepodobne došlo k nejednoznačnému formulovaniu merateľného ukazovateľa, keďže pri viacročnej aktivite je prirodzené očakávať vznik legislatívnych odporúčaní až po ukončení práce pracovnej skupiny, nie už v prvom roku jej fungovania. Napriek tomu považujem za problematické širšie nastavenie celého opatrenia, na čo som upozornil už pri hodnotení aktivity 2.2.1. Špecifický cieľ deklaruje ambíciu navrhovať legislatívne zmeny a systémové opatrenia, samotné aktivity sú však zamerané prevažne na vytváranie pracovných skupín, analýz a identifikáciu problémov. Aj keď ide o potrebné kroky, samy osebe ešte nepredstavujú systémovú zmenu. Rozhodujúce preto bude, či činnosť pracovnej skupiny v nasledujúcich rokoch skutočne vyústi do konkrétnych odporúčaní alebo legislatívnych návrhov. Z uvedených dôvodov hodnotím priebeh realizácie aktivity skôr pozitívne, pričom jej skutočný prínos bude možné objektívne posúdiť až po ukončení činnosti pracovnej skupiny a predložení jej výstupov. Zároveň považujem za potrebné venovať tejto aktivite v nasledujúcom období zvýšenú pozornosť, keďže jej potenciálny systémový dopad patrí medzi najvýznamnejšie v celej prioritnej oblasti bývanie.</t>
  </si>
  <si>
    <t>3.4.7 Informačný deň v obciach s tematikou správnych techník vykurovania v domoch a v bytových domoch</t>
  </si>
  <si>
    <t>Počet aktivít zrealizovaných v obciach z aktuálneho ekvivalentu ARK</t>
  </si>
  <si>
    <t>20 - aktivít sa zúčastňujú zamestnanci projektu LIFE IP – Populair</t>
  </si>
  <si>
    <t>intranet</t>
  </si>
  <si>
    <t>Vytypovanie obce, personálne zabezpečenie, oslovenie samosprávy (záber verejného priestranstva), dovoz prívesu a inštalácia komínov, verejná anketa o najväčších zdrojoch znečisťovania ovzdušia na Slovensku, meranie vlhkosti dreva, prezentácia správnych techník vykurovania, inštalácia senzorov k informatívnemu monitoringu kvality ovzdušia v 40 - 45 obciach zameranom na lokáln evykurovanie.
Financovanie aktivít bolo zabezpečené v rámci implementácie projektu LIFE IP - Zlepšenie kvality ovzdušia,rozšírené o túto aktivitu, avšak presné vyčíslenie nákladov nie je možné</t>
  </si>
  <si>
    <t>samosprávy, 
SAŽP</t>
  </si>
  <si>
    <t>Aktivita obsahovo koreluje s definovaným opatrením a z formálneho hľadiska ju možno hodnotiť pozitívne. Z metodického hľadiska však považujem vykazované hodnoty za veľmi otázne. Gestor uvádza hodnotu 370 aktivít v obciach, v ktorých boli aktivity realizované. Verejne dostupné údaje projektu LIFE IP – Zlepšenie kvality ovzdušia (portál Populair) však naznačujú, že v roku 2025 bolo na celom území Slovenskej republiky zrealizovaných celkovo 447 terénnych aktivít, pričom tento počet zahŕňa všetky typy aktivít vrátane opakovaných aktivít v rovnakých lokalitách.
Za týchto okolností sa údaj o realizácii 370 aktivít v obciach s prítomnosťou MRK javí ako málo pravdepodobný a z predložených podkladov nie je zrejmé, akou metodikou bol vypočítaný. Bez jednoznačného metodického vysvetlenia nie je možné vykázanú hodnotu objektívne overiť ani posúdiť jej vierohodnosť.
Napriek tomu, že aktivitu z formálneho hľadiska možno považovať za splnenú, považujem za potrebné, aby gestor pri vykazovaní obdobných ukazovateľov jednoznačne uvádzal metodiku ich výpočtu a zdroj údajov. Len tak bude možné zabezpečiť transparentné a overiteľné hodnotenie plnenia Akčného plánu.</t>
  </si>
  <si>
    <t xml:space="preserve">MŽP SR: Metodika hodnotenia aktivity vychádza z interných záznamov projektu LIFE (intranet), kde sa evidujú všetky realizované aktivity projektu. Intranet obsahuje filter, ktorý umožňuje vybrať aktivity realizované v obciach z Atlasu MRK. Súhlasíme, že niektoré mestá či obce sú odpočtované viac ako raz, avšak ide vždy o inú aktivitu, iný termín realizácie a nie je pravdepodobné, že sa všetkých podujatí zúčastňujú tie isté osoby. Preto plošné odstránenie všetkých duplicitných miest nepovažujeme za správne. Primárnym cieľom projektu LIFE je riešiť zlepšenie kvality ovzdušia v najhorších oblastiach, ktoré sa často prekrývajú s oblasťami v Atlase, a práve tu je potreba realizácie osvetových aktivít najvýraznejšia a realizuje sa aj opakovane. </t>
  </si>
  <si>
    <t>3.4.8 Podpora aktivít smerujúcich k zlepšovaniu životného prostredia formou výsadby alejí a stromoradí aj príslušníkmi vylúčených komunít, spájanie majority a minority spoločnými aktivitami</t>
  </si>
  <si>
    <t>Počet obcí v BBSK s prítomnosťou MRK (podľa platného ekvivalentu Atlasu rómskych komunít), v ktorých sa realizovala aktivita</t>
  </si>
  <si>
    <t xml:space="preserve"> Financovanie aktivity je zabezpečené v rozpočte projektu LIFE IP na roky 2025, 2026 a 2027.       
      </t>
  </si>
  <si>
    <t>Vytipovanie vhodných lokalít vzhľadom ku charakteru krajiny. Komunikácia so zástupcami samospráv. Terénna obhliadka s projektantkou a príprava projektovej dokumentácie. Následne komunikácia s dotknutými subjektami (správa ciest, okresné úrady, vlastníci pozemkov), obstarávanie sadbového materiálu a organizovanie komunitnej výsadby Hodnota 20 (personálne kapacity) -  jedná sa o zamestnancov projektu LIFE IP – Populair. Tí sú zamestnaní u všetkých partnerov projektu (tými nie sú obce). Najčastejšie sa osvetových aktivít zúčastňujú zamestnanci MŽP, SAŽP a jednotlivých VÚC.</t>
  </si>
  <si>
    <t>BBSK</t>
  </si>
  <si>
    <t>samospráva dotknutých obcí</t>
  </si>
  <si>
    <t>Hlavným dôvodom bola náhla zmena počasia, a následné časové kolízie s realizáciou komunitnej výsadby.</t>
  </si>
  <si>
    <t>Tento rok naplánujeme doplniť výsadbu v obciach Otročok - Tornaľa, Želovce - Záhorce  v skoršom termíne.</t>
  </si>
  <si>
    <t>Aktivita z formálneho hľadiska koreluje s definovaným opatrením, jej význam pre napĺňanie cieľov Stratégie 2030 však považujem za veľmi obmedzený. V porovnaní s ostatnými aktivitami prioritnej oblasti bývanie ide skôr o doplnkovú environmentálnu aktivitu, ktorej priamy prínos k zlepšeniu podmienok bývania príslušníkov MRK alebo k odstraňovaniu identifikovaných problémov v oblasti bývania je minimálny. Domnievam sa preto, že takto koncipovaná aktivita nemá strategický význam zodpovedajúci charakteru Akčného plánu. Takéto aktivity možno bez pochybností považovať za súčasť bežnej činnosti alebo výkazu realizovaných aktivít príslušnej inštitúcie, ich zaradenie medzi plánované aktivity strategického dokumentu s celoštátnou pôsobnosťou však považujem za diskutabilné. Strategický dokument by mal obsahovať predovšetkým aktivity, ktoré majú potenciál priniesť systémové zmeny alebo významný príspevok k napĺňaniu jeho špecifických cieľov. Ani z pohľadu plnenia nemožno aktivitu hodnotiť pozitívne. Merateľný ukazovateľ bol splnený iba čiastočne, keďže namiesto plánovaných piatich lokalít bola realizovaná iba v jednej. Argument uvedený gestorom, podľa ktorého bol rozsah realizácie ovplyvnený nepriaznivými poveternostnými podmienkami, nepovažujem za dostatočne presvedčivý. Pri aktivitách plánovaných v trojročnom horizonte by mali byť obdobné riziká zohľadnené už pri plánovaní harmonogramu realizácie a nemali by zásadne ovplyvniť plnenie merateľných ukazovateľov. Z uvedených dôvodov hodnotím aktivitu negatívne. Jej strategický význam pre napĺňanie cieľov prioritnej oblasti bývanie považujem za nízky a zároveň nebola splnená ani na úrovni stanoveného merateľného ukazovateľa. V budúcnosti by bolo vhodnejšie zaradiť do Akčného plánu aktivity s jednoznačným a merateľným dopadom na zlepšenie podmienok bývania a kvality života príslušníkov MRK.</t>
  </si>
  <si>
    <t>MŽP SR: Berieme na vedomie hodnotenie, že aktivita výsadby stromov má v porovnaní s ostatnými aktivitami prioritnej oblasti Bývanie skôr doplnkový charakter a jej priamy prínos k riešeniu identifikovaných problémov v oblasti bývania je obmedzený. Zámerom aktivity však nebolo riešiť otázky bývania izolovane, ale podporiť zlepšenie kvality životného prostredia v dotknutých lokalitách. Aktivita zároveň nadväzovala najmä na ciele a výstupy projektu LIFE IP Populair, z ktorého je aj financovaná. Pokiaľ ide o plnenie merateľného ukazovateľa, aktivita bola realizovaná v menšom rozsahu, než sa pôvodne predpokladalo. Dôvodom boli viaceré objektívne okolnosti súvisiace s prípravou lokalít, vlastníckymi vzťahmi a vhodnosťou termínov výsadby. Aktivita bola do Akčného plánu zaradená ako doplnkové opatrenie s environmentálnym rozmerom, ktoré malo prispieť k širším cieľom zlepšovania kvality života v dotknutých lokalitách, nie ako hlavný nástroj riešenia problémov v oblasti bývania. Gestor súhlasí s potenciálnym odstránením aktivity z akčného plánu počas jeho aktualizácie.</t>
  </si>
  <si>
    <t>3.4.9. Zber štatistických údajov cez portál EWOBOX    (internetový portál v oblasti environmentálnej výchovy, vzdelávania a osvety )</t>
  </si>
  <si>
    <t>Správa so štatistickými údajmi o počtoch vzdelávacích modulov zameraných na skvalitnenie životného priestoru vhodného pre kategóriu MRK</t>
  </si>
  <si>
    <t>Financovanie aktivity je zabezpečené v rozpočte projektu SAŽP na roky 2025 a 2026.</t>
  </si>
  <si>
    <t>MŽP</t>
  </si>
  <si>
    <t>4. Zvýšiť istotu bývania Rómov</t>
  </si>
  <si>
    <t>4.1 Zvýšiť efektívnosť a adresnosť právnej úpravy v oblasti bývania</t>
  </si>
  <si>
    <t>4.1.1 Identifikovanie bariér pri aplikácii právnej úpravy v oblasti bývania</t>
  </si>
  <si>
    <t>Odborný seminár</t>
  </si>
  <si>
    <t>Financovanie aktivity je zabezpečené v rozpočte SNSĽP na roky 2026 a 2027.</t>
  </si>
  <si>
    <t>Vypracovanie odporúčania pre pomáhajúce profesie, obce a právnu prax</t>
  </si>
  <si>
    <t>4.2 Posilniť poskytovanie služieb poradenstva v oblasti udržateľnosti bývania</t>
  </si>
  <si>
    <t>4.2.1 Sprevádzanie, zmocňovanie a motivácia novoprijatých klientov pri úsilí dlhodobého udržania získaného bývania v prípade výstavby bytových jednotiek a domov</t>
  </si>
  <si>
    <t>Počet osôb žijúcich v osídlení MRK, ktorým bola poskytnutá intervencia v oblasti bývania</t>
  </si>
  <si>
    <t>/ *</t>
  </si>
  <si>
    <t>Plnenie záväzkov súvisiacich s bývaním predstavuje kľúčový predpoklad pre jeho udržanie. Prostredníctvom realizovaných intervencií a systematickej podpory zameranej na posilňovanie platobnej disciplíny dochádza k postupnému znižovaniu zadlženosti voči obci. U 1 646 rodín bolo zaznamenané zlepšenie platobnej disciplíny, ktoré sa prejavilo čiastočným alebo úplným splatením dlhov súvisiacich s bývaním. Spolu 5001 jedinečným osobám bola poskytnutá prvý krát intervencia v oblasti bývania. 
*Financie v rámci aktivity sa nezapočítavajú do celkového finančného plnenia v rámci AP bývanie, keďže sú už počítané v rámci aktivity 3.4.2.</t>
  </si>
  <si>
    <t>Aktivita obsahovo koreluje s definovaným opatrením a predstavuje jednu zo štandardných terénnych intervencií zameraných na podporu dlhodobého udržania bývania. Pozitívne hodnotím aj skutočnosť, že plánovaná hodnota merateľného ukazovateľa bola výrazne prekročená. Pri hodnotení aktivity však vnímam určitý metodický rozpor medzi jej definíciou a spôsobom vykazovania výsledkov. Samotný názov a obsah aktivity hovoria o sprevádzaní, zmocňovaní a motivácii „novoprijatých klientov v prípade výstavby bytových jednotiek a domov“, teda o pomerne úzko vymedzenej cieľovej skupine. V takom prípade sa plánovaná hodnota merateľného ukazovateľa na úrovni 200 osôb javí ako primeraná a realistická. Zo sprievodného komentára však vyplýva, že do plnenia aktivity boli započítané všetky osoby, ktorým „bola poskytnutá intervencia súvisiaca s plnením záväzkov spojených s bývaním“. Ak je takto definovaná cieľová skupina podstatne širšia než novoprijatí klienti nového bývania, potom je plánovaná hodnota 200 osôb naopak výrazne poddimenzovaná a jej prekročenie nemožno interpretovať ako mimoriadny úspech. Domnievam sa preto, že je potrebné zosúladiť definíciu aktivity, merateľný ukazovateľ a spôsob jeho vykazovania. Buď má aktivita sledovať výlučne podporu novoprijatých klientov pri získaní nového bývania, alebo má byť explicitne zameraná na všetky intervencie súvisiace s udržaním bývania. Súčasné nastavenie tieto dve rozdielne skupiny mieša, čo sťažuje objektívne hodnotenie dosiahnutých výsledkov. Napriek tejto metodickej výhrade hodnotím realizáciu aktivity pozitívne, keďže z dostupných údajov vyplýva, že poskytované terénne intervencie boli realizované vo väčšom rozsahu, než sa pôvodne predpokladalo.</t>
  </si>
  <si>
    <t>4.2.2 Zvýšenie povedomia pomáhajúcich profesií o formách diskriminácie pri poskytovaní nájomného bývania a dostupných možnostiach ochrany pred diskrimináciou v oblasti bývania</t>
  </si>
  <si>
    <t>Financovanie aktivity je zabezpečené v rozpočte SNSĽP na rok 2026</t>
  </si>
  <si>
    <t>5. Znižovanie rezidenčnej segregácie Rómov</t>
  </si>
  <si>
    <t>5.1 Realizovať opatrenia zamerané na znižovanie rezidenčnej segregácie Rómov</t>
  </si>
  <si>
    <t>5.1.1 Realizovanie výskumu v oblasti rezidenčnej segregácie</t>
  </si>
  <si>
    <t>Usporiadanie otvorenej diskusie</t>
  </si>
  <si>
    <t>ŠR: 6 000 €</t>
  </si>
  <si>
    <t>UCM</t>
  </si>
  <si>
    <t>Realizácia výskumu</t>
  </si>
  <si>
    <t>Publikovanie odborného článku</t>
  </si>
  <si>
    <t>5.1.2 Realizovanie dotazníkového prieskumu k téme nájomného bývania v obciach s prítomnosťou MRK</t>
  </si>
  <si>
    <t>Správa z prieskumu</t>
  </si>
  <si>
    <t>6. Znížiť diskrimináciu Rómov v bývaní</t>
  </si>
  <si>
    <t>6.1 Realizovať opatrenia zamerané na zníženie diskriminácie Rómov v oblasti bývania a scitlivovanie verejnej mienky</t>
  </si>
  <si>
    <t>6.1.1 Monitoring diskriminačnej praxe pri poskytovaní služieb v oblasti bývania a ubytovania</t>
  </si>
  <si>
    <t>Počet miest, v ktorých sa uskutoční monitoring</t>
  </si>
  <si>
    <t>Financovanie aktivity je zabezpečené v rozpočte SNSĽP na roky 2025 a 2026.</t>
  </si>
  <si>
    <t>0,25 úväzku</t>
  </si>
  <si>
    <t>V roku 2025 sa realizoval predvýskum, mapovanie realitného trhu v okresných mestách, konzultácie s realitnými maklérmi a komunitnými pracovníkmi pre navrhnutie vhodnej metodologie.</t>
  </si>
  <si>
    <t>V roku 2025 nebolo do plnenia úlohy ÚSVRK zapojené.</t>
  </si>
  <si>
    <t>Úloha nebola splnená z dôvodu personálnych zmien (znížená kapacita) v tíme a nedostatočnými rozpočtovými prostriedkami na uskutočnenie monitoringu podľa plánovanej metodlogie (zapojenie externých testerov a dobrovoľníkov, zaškolenie, cestovné a ubytovacie náklady).</t>
  </si>
  <si>
    <t>Na základe napovania v roku 2025 bola zvolená metoda vzdialeného/online monitoringu, ktorú bude možné uskutočniť v rámci rozpotu.  SNSĽP zároveň aktívne hľadá externé finančné zdroje a partnerov, ktoré by umožnili uskutočniť aj osobný monitoring.</t>
  </si>
  <si>
    <t>Aktivita obsahovo koreluje s definovaným opatrením a jej zameranie považujem za opodstatnené. Monitoring diskriminačnej praxe predstavuje nevyhnutný predpoklad na identifikáciu existujúcich problémov a následné prijímanie účinných opatrení na ich odstránenie. Z pohľadu plnenia Akčného plánu však aktivita v roku 2025 nebola realizovaná. Dôvody uvedené gestorom možno z organizačného hľadiska pochopiť, nemožno ich však považovať za dostatočné ospravedlnenie nesplnenia plánovanej aktivity. Pozitívne hodnotím aspoň snahu preniesť realizáciu monitoringu v obmedzenom rozsahu do roku 2026. Za ešte významnejší problém však považujem samotné nastavenie špecifického cieľa 6 – Znížiť diskrimináciu Rómov v bývaní. Monitoring diskriminácie je nepochybne potrebnou aktivitou, predstavuje však iba analytický nástroj na identifikáciu problémov. Zo samotného monitoringu nemožno očakávať zníženie diskriminácie, pokiaľ na jeho zistenia nenadviažu konkrétne systémové opatrenia, legislatívne zmeny alebo iné intervencie smerujúce k odstraňovaniu identifikovaných bariér. Takéto nadväzujúce aktivity však v Akčnom pláne absentujú. V tomto kontexte považujem za problematické, že ani aktivita 6.1.2 nevytvára predpoklady na systémové riešenie zistených problémov. Akčný plán sa tak v rámci špecifického cieľa obmedzuje prevažne na monitorovanie stavu a realizáciu sprievodných aktivít, pričom chýbajú opatrenia smerujúce k samotnému znižovaniu diskriminácie. Domnievam sa preto, že už samotná logika intervencie v rámci tohto špecifického cieľa je nastavená nedostatočne ambiciózne a ani v prípade úplného splnenia všetkých aktivít by len s veľkými ťažkosťami mohla viesť k naplneniu deklarovaného cieľa znížiť diskrimináciu Rómov v bývaní.</t>
  </si>
  <si>
    <t>Počet výskumných správ</t>
  </si>
  <si>
    <t>Počet nadväzujúcich podujatí/okrúhlych stolov</t>
  </si>
  <si>
    <t>6.1.2 Podpora aktivít smerujúcich k udržateľnosti spoločného verejného priestoru formou výsadby zelene a úpravy verejného priestoru</t>
  </si>
  <si>
    <t>Počet obcí s MRK zapojených do aktivity</t>
  </si>
  <si>
    <t>Aktivity smerujúce k udržateľnosti spoločného verejného priestoru formou výsadby zelene a úpravy verejného priestoru sú realizované vo všetkých zapojených obciach (60). Realizácia týchto aktivít bola zabezpečovaná počas celého roka 2025, avšak uvedený údaj pokrýva len obdobie od 6/2025. V tomto období bolo zrealizovaných 1 034 aktivít. Cieľom aktivít je revitalizácia exteriérov a verejných priestranstiev. 
Výsledky:
-	Budovanie oddychových zón: Realizácia funkčných plôch v blízkosti obytných objektov určených na relaxáciu a komunitné aktivity.
-	Zvýšenie estetickej a úžitkovej hodnoty obce prostredníctvom vlastnej výroby a osadenia lavičiek a odpadových nádob.
*Financie v rámci aktivity sa nezapočítavajú do celkového finančného plnenia v rámci AP bývanie, keďže sú už počítané v rámci aktivity 3.4.2.</t>
  </si>
  <si>
    <t>Aktivita obsahovo koreluje s definovaným opatrením a z formálneho hľadiska ju možno hodnotiť pozitívne. Podpora spoločných aktivít majority a minority zameraných na úpravu verejného priestoru a výsadbu zelene môže prispieť k budovaniu lepších medziľudských vzťahov, posilňovaniu komunitného života a zlepšovaniu kvality verejného priestoru. Avšak pri hodnotení tejto aktivity je potrebné zohľadniť širší kontext špecifického cieľa 6 – Znížiť diskrimináciu Rómov v bývaní. Domnievam sa, že ide o aktivitu s veľmi okrajovým vzťahom k deklarovanému cieľu. Hoci môže nepriamo prispievať k zlepšovaniu vzťahov medzi majoritou a minoritou, jej priamy vplyv na znižovanie diskriminácie v oblasti bývania je veľmi obmedzený. Za problematické považujem najmä skutočnosť, že v rámci opatrenia 6.1 „Realizovať opatrenia zamerané na zníženie diskriminácie Rómov v oblasti bývania a scitlivovanie verejnej mienky“ sa okrem monitorovania diskriminačnej praxe a tejto aktivity nenachádzajú prakticky žiadne ďalšie systémové opatrenia. Chýbajú aktivity zamerané napríklad na odstraňovanie identifikovaných foriem diskriminácie, legislatívne alebo metodické zmeny, zvyšovanie právneho povedomia či vytváranie mechanizmov na predchádzanie diskriminačným praktikám. Z uvedených dôvodov hodnotím samotnú realizáciu aktivity pozitívne, keďže naplnila stanovený merateľný ukazovateľ. Zároveň však konštatujem, že jej prínos k napĺňaniu špecifického cieľa 6 považujem za veľmi obmedzený. Už samotné nastavenie aktivít v rámci tohto opatrenia podľa môjho názoru nepostačuje na dosiahnutie deklarovaného cieľa znižovania diskriminácie Rómov v bývaní.</t>
  </si>
  <si>
    <t>6.2 Realizovať zber dát o bývaní a životných podmienkach MRK s cieľom identifikácie rozdielov v porovnaní s väčšinovou populáciou</t>
  </si>
  <si>
    <t>6.2.1 Vypracovanie dopadovej štúdie zaoberajúcej sa modelmi podporovaného bývania a ich vplyvom na sociálnu integráciu MRK</t>
  </si>
  <si>
    <t>Dopadová štúdia</t>
  </si>
  <si>
    <t>EÚ: 42 500 €
SP (ŠR): 7 500 €</t>
  </si>
  <si>
    <t>6.2.2 Zabezpečenie funkčného Informačného mapového portálu, dát o bývaní a životných podmienkach MRK.</t>
  </si>
  <si>
    <t>Zriadenie a prevádzkovanie informačného portálu</t>
  </si>
  <si>
    <t>EÚ: 51 000 €
SP (ŠR): 9 000 €</t>
  </si>
  <si>
    <t>5 interných zamestnancov + dodávateľská organizácia</t>
  </si>
  <si>
    <t>informačný mapový portál</t>
  </si>
  <si>
    <t>Počas roka 2025 prebehlo zazmluvnenie dodávateľa - FLEX-IS, spol. s r.o., tvorba samotného nástroja (informačného mapového portálu), ako aj zber a čistenie dát, ktoré informačný mapový portál obsahuje. Výstup bol dodávateľom odovzdaný v októbri pričom v súčasnosti prebieha finalizácia prípravy/úpravy údajov, ktoré budú prostredníctvom portálu prístupné verejnosti.</t>
  </si>
  <si>
    <t xml:space="preserve">Aktivitu považujem za jednu z najvýznamnejších v rámci celého Akčného plánu. Vytvorenie funkčného informačného mapového portálu s údajmi o bývaní a životných podmienkach MRK predstavuje dlhodobo absentujúci nástroj, ktorý môže zásadným spôsobom zlepšiť plánovanie, monitorovanie aj hodnotenie verejných politík v oblasti bývania. Dostupnosť kvalitných, pravidelne aktualizovaných a priestorovo lokalizovaných údajov je nevyhnutným predpokladom prijímania efektívnych rozhodnutí na národnej aj lokálnej úrovni. Z formálneho hľadiska bola aktivita splnená a jej realizáciu hodnotím veľmi pozitívne. Oceňujem, že po dlhšom období diskusií o potrebe centralizovaného informačného systému sa podarilo pristúpiť k jeho vytvoreniu. Skutočný prínos tejto aktivity však bude možné posúdiť až po overení funkčnosti portálu v praxi, jeho pravidelnej aktualizácii a rozsahu poskytovaných údajov. Rovnako dôležité bude, aby sa z neho nestal iba pasívny informačný systém, ale aby bol reálne využívaný pri tvorbe verejných politík, príprave projektov, monitorovaní Stratégie 2030 a rozhodovaní orgánov verejnej správy. </t>
  </si>
  <si>
    <t>6.2.3 Analýza v oblasti zlepšovania životných podmienok obyvateľov MRK prostredníctvom budovania základnej technickej infraštruktúry a zvyšovania dostupnosti služieb v oblasti prístupu k pitnej vode</t>
  </si>
  <si>
    <t>EÚ: 9350 €
SP (ŠR): 1650 €</t>
  </si>
  <si>
    <t>6.2.4 Vypracovanie časovo-priestorovej analýzy MRK nachádzajúcich sa v záplavovej oblasti a identifikácia ich organizačných štruktúr a miery entropie obytného priestoru MRK na lokálnej úrovni formou rozdelenia do homogénnych tried.</t>
  </si>
  <si>
    <t xml:space="preserve"> Financovanie aktivity je zabezpečené v rozpočte SAV na rok 2027.</t>
  </si>
  <si>
    <t>SAV (Geografický ústav)</t>
  </si>
  <si>
    <t>6.2.5 Vypracovanie analýzy vývoja záplavových území a identifikovanie veľkosti plochy osídlení MRK.</t>
  </si>
  <si>
    <t>Financovanie aktivity je zabezpečené v rozpočte SAV na rok 2026.</t>
  </si>
  <si>
    <t>SAV (Geografický ústav), ŠÚ SR</t>
  </si>
  <si>
    <t>6.2.6 Realizácia štatistického zisťovania EU SILC_MRK , vrátane spracovania dát.</t>
  </si>
  <si>
    <t>Spracovaná databáza z tretieho zisťovania EU SILC_MRK</t>
  </si>
  <si>
    <t>EÚ: 224 626,1 €
SP (ŠR): 39 639,9 €</t>
  </si>
  <si>
    <t>3 interní zamestnanci ÚSVRK, zamestnanci ŠÚ SR + anketári, 1 zamestnanec FRA</t>
  </si>
  <si>
    <t>Realizácia špecializovaného zisťovania EU SILC_MRK začala v roku 2024. V priebehu roka 2025 prebiehal zber údajov v teréne, ako aj proces váženia zozbieraných dát. Uvedené činnosti zabezpečoval Štatistický úrad Slovenskej republiky (ŠÚ SR) ako spolugestor aktivity. Výstup v podobe agregovaných údajov bol odovzdaný gestorovi aktivity (ÚSVRK) začiatkom roka 2026. V súčasnosti prebieha na strane gestora príprava na dopočítavanie a porovnanie údajov zo zisťovania EU SILC_MRK s výsledkami štandardného zisťovania EU SILC</t>
  </si>
  <si>
    <t>prebieha realiácia</t>
  </si>
  <si>
    <t xml:space="preserve">Aktivitu považujem za veľmi významnú v rámci celého Akčného plánu. Realizácia štatistického zisťovania EU SILC_MRK predstavuje základný predpoklad pre objektívne monitorovanie životných podmienok príslušníkov MRK a následné hodnotenie účinnosti prijímaných verejných politík. Z formálneho hľadiska bola aktivita splnená a jej realizáciu hodnotím veľmi pozitívne. Oceňujem predovšetkým skutočnosť, že ide o systematický zber údajov realizovaný podľa jednotnej metodiky, ktorý umožňuje sledovať vývoj životných podmienok MRK v dlhšom časovom horizonte a zároveň vytvára kvalitnú dátovú základňu pre hodnotenie jednotlivých opatrení Stratégie 2030. Domnievam sa, že spolu s vytvorením informačného mapového portálu ide o jednu z aktivít s najvyšším potenciálom dlhodobého prínosu. </t>
  </si>
  <si>
    <t>Analytická správa z tretieho zisťovania EU SILC_MRK</t>
  </si>
  <si>
    <t>Vykonanie štvrtého zisťovania EU SILC_MRK</t>
  </si>
  <si>
    <t>Vynaložené personálne kapacity  (počet + vysvetlenie)</t>
  </si>
  <si>
    <t>1. Merať rozdiely v zdravotnom stave medzi MRK a všeobecnou populáciou, ktoré sa budú dať využívať pri nastavovaní zdravotných politík</t>
  </si>
  <si>
    <t>1.1 Systémový monitoring a vyhodnocovanie nerovností v zdraví medzi MRK a všeobecnou populáciou</t>
  </si>
  <si>
    <t>1.1.1 Zhodnotenie systému monitoringu a vyhodnocovania nerovností v zdraví medzi MRK a všeobecnou populáciou</t>
  </si>
  <si>
    <t>Hodnotiaca správa s návrhovou časťou</t>
  </si>
  <si>
    <t>Financovanie aktivity je zabezpečené v rozpočte NCZI, ÚSVRK, MZ SR (IZA) na rok 2025.</t>
  </si>
  <si>
    <t xml:space="preserve">1 zamestnanec - OIP -ÚSVRK, 4 externý zamestananci - NCZI, MZ SR - ZR / IZA, ÚESA - SAV - BA - spolu 5
NCZI: Príprava neštandardných výstupov v zmysle zadania – 3 človekodni </t>
  </si>
  <si>
    <t>NCZI, ÚSVRK, MZ SR (IZA)</t>
  </si>
  <si>
    <t xml:space="preserve">
Údaje od ZP zasielané do NCZI podľa § 15 ods. 6 zákona č. 581/2004 Z. z. o ZP, dohľade nad zdravotnou starostlivosťou a o zmene a doplnení niektorých zákonov v znení neskorších predpisov a v zmysle zákona č. 153/2013 Z.z.</t>
  </si>
  <si>
    <r>
      <rPr>
        <sz val="8"/>
        <color rgb="FF000000"/>
        <rFont val="Calibri"/>
        <family val="2"/>
        <charset val="238"/>
      </rPr>
      <t>ÚSVRK: Zhodnotenie systému monitoringu a vyhodnocovania nerovností v zdraví medzi MRK a všeobecnou populáciou členmi a členkankami na dvoch riadných zasadnutiach Tematickej pracovnej skupiny pre zdravie zo dňa 30.4.2025 resp. 23.10.2025, členovia a členky TPS sa zhodli na potrebe posilnenia procesu systematizácie prístupu k dátam, ich procesu hodnotenia a interpretácie. V tejto súvislosti bola analytická jednotka  MZ SR, Inštitútu zdravotných analýz oslovená o súčinnosť, avšak vzhľadom na komunikované personálne vyťaženie pracoviska na predmetných zasadnutiach nebol prítomný zástupca, kľučový popri zástupcov IZA, ÚSVRK a ZR, ÚESA - SAV BA resp. LF UK BA. V zmysle tohto dôvodu za rok 2025 sa nevypracovala hodnotiaca správa s návrhovou časťou. Indikátor úspešnosti sa preto bude vypracovávať v priebehu roku 2026, kedy aj vzhľadom na personálne zmeny na pôde MZ SR budú do procesu zapojení noví zástupcovia z jednotlivých kľúčových odborov MZ SR - IZA</t>
    </r>
    <r>
      <rPr>
        <sz val="8"/>
        <rFont val="Calibri"/>
        <family val="2"/>
        <charset val="238"/>
      </rPr>
      <t>, OZV</t>
    </r>
    <r>
      <rPr>
        <sz val="8"/>
        <color rgb="FF000000"/>
        <rFont val="Calibri"/>
        <family val="2"/>
        <charset val="238"/>
      </rPr>
      <t>, OVZSP.
NCZI: M. Lakatoš (ÚSVRK) zvolal zasadnutie vo veci prehodnotenia a nastavenia systému monitoringu a vyhodnocovania nerovností v zdraví medzi MRK a všeobecnou populáciou, za prítomnosti zástupkýň a zástupcov NCZI, ÚSVRK, MZ SR – ZR, IZA, OVZSP, ÚVZ SR, LF UK BA, SAV BA (ÚESA), resp. iných zástupcov.</t>
    </r>
  </si>
  <si>
    <t>MZ SR (OVZSP), ZR, ÚVZ, LF UK BA, SAV BA (ÚESA)</t>
  </si>
  <si>
    <t>Priebežné zasadnutia Tematickej pracovnej skupiny pre prioritnú oblasť zdravie.</t>
  </si>
  <si>
    <t>V tejto súvislosti bola o súčinnosť oslovená analytická jednotka Ministerstva zdravotníctva SR – Inštitút zdravotných analýz (IZA). Vzhľadom na dlhodobo komunikovaný nedostatok odborných a personálnych kapacít však pracovisko nebolo schopné zabezpečiť účasť svojho zástupcu na predmetných zasadnutiach. Absencia kľúčových odborných partnerov, predovšetkým zástupcov IZA, popri zástupcoch ÚSVRK, ZR, ÚESA SAV a LF UK, významne obmedzila možnosti odborného vyhodnotenia dostupných údajov a prípravy návrhových opatrení. Z uvedeného dôvodu nebola za rok 2025 vypracovaná hodnotiaca správa vrátane jej návrhovej časti.</t>
  </si>
  <si>
    <t>Posilniť odborné a personálne kapacity Inštitútu zdravotných analýz (IZA) prijatím nových zamestnancov, ktorí sa budú špecializovať na oblasť analýz a metodík hodnotenia nerovností v zdraví obyvateľov marginalizovaných rómskych komunít (MRK). V nadväznosti na plánované personálne posilnenie bude indikátor úspešnosti vypracovaný v priebehu roka 2026. Do procesu budú, aj vzhľadom na personálne zmeny na pôde Ministerstva zdravotníctva SR, zapojení noví zástupcovia kľúčových organizačných útvarov rezortu, najmä Inštitútu zdravotných analýz (IZA), Odboru zdravotného vzdelávania (OZV) a Odboru verejného zdravia, skríningu a prevencie (OVZSP).</t>
  </si>
  <si>
    <t xml:space="preserve">Aktivita nebola v roku 2025 realizovaná z dôvodu vyťaženosti zamestnancov. Jej realizácia je presunutá na rok 2026. </t>
  </si>
  <si>
    <t xml:space="preserve">NCZI: Hodnotenie aktivity bolo komunikované NCZI zo strany expertky prof. MUDr. Kvetoslavy Rimárovej, CSc., prednostky Ústavu verejného zdravotníctva a hygieny. 
NCZI plánuje v priebehu septembra 2026 zorganizovať pracovné stretnutie všetkých zainteresovaných strán, na ktorom bude dohodnutý ďalší postup a zároveň by mali byť začaté práce na realizácii uvedenej aktivity.
</t>
  </si>
  <si>
    <t>1.1.2 Vypracovanie systematizovaných správ o nerovnostiach v zdraví medzi MRK a všeobecnou populáciou</t>
  </si>
  <si>
    <t>Vypracovanie priebežných správ o nerovnostiach v stave zdravia medzi MRK a všeobecnou populáciou na základe vybraných indikátorov merania</t>
  </si>
  <si>
    <t>Financovanie aktivity je zabezpečené v rozpočte ÚSVRK a NCZI na rok 2025, 2026 a 2027.</t>
  </si>
  <si>
    <t xml:space="preserve">ÚSVRK: 2 externí zamestnanci
NCZI: Príprava neštandardných výstupov v zmysle zadania – 3 človekodni </t>
  </si>
  <si>
    <t>NCZI, ÚSVRK</t>
  </si>
  <si>
    <t>Údaje od ZP zasielané do NCZI podľa § 15 ods. 6 zákona č. 581/2004 Z. z. o ZP, dohľade nad zdravotnou starostlivosťou a o zmene a doplnení niektorých zákonov v znení neskorších predpisov a v zmysle zákona č. 153/2013 Z.z.</t>
  </si>
  <si>
    <t>ÚSVRK: Vzhľadom na nedostatok odborných kapacít dostupných pre spracovanie mimoriadne komplexnej a metodicky náročnej dátovej analýzy, ako aj vzhľadom na unikátnosť procesu dátovej projektácie v oblasti monitorovania nerovností v zdraví, nebolo možné v priebehu roka 2025 ukončiť vypracovanie systematizovanej správy ani priebežnej správy o nerovnostiach v zdraví medzi obyvateľmi marginalizovaných rómskych komunít (MRK) a všeobecnou populáciou. Proces spracovania materiálov si vyžadoval rozsiahlu interdisciplinárnu spoluprácu a priebežné zapracovávanie pripomienok členov Tematickej pracovnej skupiny pre zdravie, zapojených akademických pracovníkov a klinických odborníkov. Rozpracované verzie oboch materiálov boli prezentované a prerokované na zasadnutiach TPS Zdravie dňa 30. apríla 2025 a 23. októbra 2025, pričom vznesené pripomienky boli následne priebežne zapracovávané výskumným tímom. Práce na vyhotovení systematizovanej správy aj priebežnej správy pokračujú aj v roku 2026 pod odborným vedením Dr. Beláka za ÚESA SAV a prof. Bražinovej za LF UK. Aktuálne sa výskum nachádza vo fáze klinického komentovania za účasti ďalších odborníkov vrátane prof. Škorvánka za Neurologickú kliniku LF UPJŠ. Predpokladaný termín dokončenia a zverejnenia systematizovanej správy je v priebehu roka 2026.
NCZI: A. Belák (ÚESA – SAV BA) / A. Bražinová (LF UK BA) prezentovali na zasadnutí TPS Zdravie prvotné dátové a výsledkové výstupy z prebiehajúcej analýzy a vypracovávania prvej správy o nerovnostiach v stave zdravia medzi MRK a všeobecnou populáciou. M. Lakatoš (ÚSVRK) zaslal členom TPS Zdravie prezentáciu s prvotnými výstupovými dátami na nahliadnutie. Následne zhotovitelia správy a ÚSVRK sprístupnili členom TPS prvú rozpracovanú verziu správy na pripomienkovanie s náležitým časovým priestorom. Obdržané pripomienky ÚSVRK ako koordinátor procesu pripomienkovania predložil zhotoviteľom na zhodnotenie a zapracovanie.</t>
  </si>
  <si>
    <t>MZ SR (OVZSP), SAV BA (ÚESA), ZR</t>
  </si>
  <si>
    <t xml:space="preserve"> IZA (MZ SR): bol vypracovaný návrh metodiky na základe dát a odoslaný. Vyhodnocovanie metodiky a ďalšia práca s ňou bola uskutočnená už bez zapojenia IZA, keďže gestorom pri práce s dátami je NCZI.</t>
  </si>
  <si>
    <t>Vzhľadom na nedostatok odborných kapacít, mimoriadnu náročnosť a unikátnosť realizovanej dátovej analýzy, náročnosť procesu dátovej projektácie, ako aj potrebu priebežného zapracovávania pripomienok k rozpracovaným verziám materiálov zo strany členov TPS Zdravie, zapojených akademických pracovníkov a klinických odborníkov, nebolo možné v priebehu roka 2025 ukončiť vypracovanie systematizovanej správy ani priebežnej správy o nerovnostiach v zdraví medzi obyvateľmi marginalizovaných rómskych komunít a všeobecnou populáciou.</t>
  </si>
  <si>
    <t>Nápravným opatrením je posilnenie odborných kapacít v oblasti analýzy a monitorovania nerovností v zdraví, najmä vytvorením a zapojením multidisciplinárneho tímu odborníkov s expertízou v oblasti verejného zdravia, epidemiológie, zdravotníckych dát, štatistických analýz a tvorby verejných politík. Cieľom opatrenia je zabezpečiť efektívnejšiu spoluprácu a koordináciu medzi kľúčovými inštitúciami, predovšetkým ÚSVRK, ÚESA SAV, NCZI a Inštitútom zdravotných analýz (IZA), a tým vytvoriť stabilné odborné zázemie pre spracovanie komplexných dátových analýz a hodnotenie nerovností v zdraví.
Posilnenie odborných kapacít má prispieť k urýchleniu spracovania analytických výstupov, zvýšeniu kvality metodických postupov a zabezpečeniu pravidelného vypracovávania systematizovaných a priebežných správ o nerovnostiach v zdraví medzi obyvateľmi marginalizovaných rómskych komunít a všeobecnou populáciou.</t>
  </si>
  <si>
    <t>Aktivita nebola v roku 2025 sfinalizovaná z dôvodu vysokej pracovnej vyťaženosti zamestnancov. Jej realizácia bola preto presunutá na rok 2026.
V priebehu hodnoteného obdobia som mala možnosť oboznámiť sa s čiastkovými výsledkami aktivity. Merateľným ukazovateľom je však výsledná správa, ktorá do konca roka 2025 nebola komplexne spracovaná a predložená. Z uvedeného dôvodu nie je možné objektívne overiť splnenie stanovených cieľov aktivity, a preto nemôžem udeliť vyššie hodnotenie ako 3.</t>
  </si>
  <si>
    <t>NCZI: Hodnotenie aktivity bolo komunikované NCZI zo strany expertky prof. MUDr. Kvetoslavy Rimárovej, CSc., prednostky Ústavu verejného zdravotníctva a hygieny.
Výslednú správu, ktorá je merateľným ukazovateľom aktivity, bude možné vypracovať až po ukončení a skompletizovaní všetkých čiastkových výstupov. Z tohto dôvodu bolo splnenie posunuté na rok 2026.</t>
  </si>
  <si>
    <t>Existencia ucelenej správy o nerovnostiach v stave zdravia medzi MRK a všeobecnou populáciou</t>
  </si>
  <si>
    <t>MZ SR (IZA,OVZSP), ZR, SAV BA (ÚESA), NCZI</t>
  </si>
  <si>
    <t>1.1.3 Vytvorenie komunikačného kanálu medzi ÚSVRK a ÚVZ SR pre potreby včasnej intervencie zvýšeného výskytu vybraných infekčných ochorení v oblastiach s nízkym hygienickým štandardom</t>
  </si>
  <si>
    <t>Zasielanie informácie o mimoriadnych epidemiologických situáciách a výskyte havarijných a iných mimoriadnych situácií v SR ÚSVRK na týždennej báze</t>
  </si>
  <si>
    <t>Financovanie aktivity je zabezpečené v rozpočte ÚVZ na rok 2025, 2026 a 2027.</t>
  </si>
  <si>
    <t>ÚVZ, RÚVZ</t>
  </si>
  <si>
    <t>IS UVZ - EPIS</t>
  </si>
  <si>
    <t>Úrad verejného zdravotníctva SR na týždennej báze zasiela informácie o mimoriadnych epidemiologických situáciách a výskyte havarijných a iných mimoriadnych situácií v SR  Úradu splnomocnenca vlády SR pre rómske komunity.</t>
  </si>
  <si>
    <t>Aktivita bola realizovaná v rámci systému EPIS, prostredníctvom ktorého sa reportujú výskyty závažných infekčných ochorení. Medzinárodná metodika systému však neumožňuje právne identifikovať osoby rómskeho pôvodu. Evidované sú predovšetkým lokality s nízkym hygienickým štandardom, pričom zaradenie do tejto kategórie závisí od osoby zadávajúcej údaje a od toho, či sú takto označované aj menšie komunity. Uvedený prístup je vhodný najmä pre oblasti s vyššou koncentráciou obyvateľov zo sociálne znevýhodneného prostredia vrátane rómskych komunít. Aktivita bola splnená, avšak vzhľadom na metodické obmedzenia systému, za ktoré gestor nezodpovedá, komplexne nie je možné jednoznačne vyhodnotiť jej dosah na cieľovú skupinu. Aktivitu hodnotím známkou 2.</t>
  </si>
  <si>
    <t>1.1.4 Sledovanie a vyhodnocovanie výskytu epidémií vybraných infekčných ochorení v oblastiach s nízkym hygienickým štandardom</t>
  </si>
  <si>
    <t>Kritériá merania, vyhodnocovanie a reporting výskytu epidémií vybraných infekčných ochorení</t>
  </si>
  <si>
    <t>IS UVZ - EPIS
Súhrnné informácie sú zverejňované vo výročných správach úradov verejného zdravotníctva SR zverejnené tu: https://www.uvzsr.sk/web/uvz/vyrocne-spravy.
Výročná správa za rok 2025 bude dostupná v druhej polovici roka 2026.
Mesačné správy za rok 2025 sú zverejnené na https://www.uvzsr.sk/web/uvz/aktualna-epidemiologicka-situacia-epidemiologia</t>
  </si>
  <si>
    <t>V rámci plnenia aktivity sa vykonáva hlásenie výskytu prenosných ochorení, podozrení na prenosné ochorenia a nosičstvo choroboplodných mikroorganizmov v súlade so Zákonom 355/2007 o ochrane, podpore a rozvoji verejného zdravia v znení neskorších predpisov. Táto povinnosť sa vzťahuje na poskytovateľov zdravotnej starostlivosti, zdravotníckych pracovníkov aj na laboratóriá klinickej mikrobiológie.
Podrobnosti o prevencii a kontrole prenosných ochorení stanovuje  Vyhláška MZ SR č. 585/2008 Z. z., a odborné usmernenia  hlavného hygienika pre vybrané infekčné choroby.
Informácie o epidémiách infekčných ochorení u osôb žijúcich v prostredí s nízkym hygienickým štandardom môžu odborní pracovníci ÚVZ SR a regionálnych úradov verejného zdravotníctva  čerpať z epidemiologického informačného systému. Informácie o príslušnosti k marginalizovaným rómskym komunitám nie sú uvádzané vzhľadom na nemožnosť zbierať údaje o etnicite.</t>
  </si>
  <si>
    <t>MZ SR (IZA,OVZSP), SAV BA (ÚESA), ZR</t>
  </si>
  <si>
    <t>Hlásenia o výskyte prenosných ochorení sa pravidelne vykonávajú a sú zverejňované na webovej stránke vo forme mesačných správ – „Analýza výskytu prenosných ochorení“. Informácie o etnicite osôb sa z právnych dôvodov v systéme neuvádzajú. Ani Výročná správa ÚVZ SR za rok 2025 neobsahuje údaje o výskyte ochorení podľa etnicity alebo podľa lokalít s nízkym hygienickým štandardom, keďže ich vykazovanie prostredníctvom systému EPIS nie je dostatočne relevantné a štandardizované.
Vzhľadom na to, že monitorovanie a zverejňovanie údajov o výskyte prenosných ochorení prebieha pravidelne, avšak nie je možné objektívne vyhodnotiť situáciu vo vzťahu k cieľovej skupine, aktivite udeľujem známku 2.</t>
  </si>
  <si>
    <t>Hodnotiaca správa</t>
  </si>
  <si>
    <t>1.1.5 Zber a analýza dát o úrovni podmienok pre zdravie v MRK (správanie súvisiace so zdravím, psychická záťaž, materiálne podmienky, dostupnosť a kvalita zdravotnej starostlivosti, sociálne postavenie)</t>
  </si>
  <si>
    <t>Správa o úrovni zdravotnej gramotnosti v cieľových lokalitách NP ZK</t>
  </si>
  <si>
    <t>Financovanie aktivity zo zdrojov NP ZK</t>
  </si>
  <si>
    <t>89 osôb z toho: 
49 asistentov podpory zdravia
9 externí anketári 
4 experti pre metodiku, analytik, expert pre zdravie Rómov
23 Koordinátorov asistentov podpory zdravia
4 interní asistenti a DoVP (prepis dotazníkov)</t>
  </si>
  <si>
    <t>ZR</t>
  </si>
  <si>
    <t>Technická správa zo zisťovania vypracovaná po skončení výskumu v roku 2025, následne správa zo zisťovania</t>
  </si>
  <si>
    <t xml:space="preserve">Zber zameraný na priebežné zistenie zdravotnej gramotnosti v lokalitách NPZK sa realizoval podľa nasledovného harmonogramu: Jún 2025 – online školenia pre prvú fázu, zber v prvej fáze (tzv. cenzus)
Júl 2025 – vyhodnotenie cenzu, príprava dotazníkov pre jednotlivé lokality, zazmluvnenie externých anketárov,  osobné školenia interných a externých anketárov
Do septembra 2025 – finálne vyzbierané dáta zo všetkých cieľových lokalít
Do októbra 2025 – finálne vyzbierané dáta z cieľových a kontrolných lokalít
September – december – nahodenie papierových dotazníkov do excelu, prvotné analýzy, príprava podkladov pre profily lokalít. V čase odpočtu prebieha podrobná analýza dát za účelom prípravy setu inštrukcií, ktoré majú slúžiť na cielenie intervencčnej a osvetovej činnosti vedúcej k zvýšeniu zdravotnej gramotnosti v danom type lokality. </t>
  </si>
  <si>
    <t>Dlhá fáza spracovania dotazníkov.</t>
  </si>
  <si>
    <t xml:space="preserve">V súčasnosti tím NP ZK pracuje na podrobných analýzach a vhodnej,praktickej forme samotnej správy. </t>
  </si>
  <si>
    <t>Správa o úrovni zdravotnej gramotnosti v cieľových lokalitách NP ZK je podľa informácií gestora vo vysokom stupni rozpracovanosti. Boli vypracované prvotné analýzy a v súčasnosti prebiehajú práce na finalizácii správy. Napriek dosiahnutému pokroku však správa ako merateľný ukazovateľ nebola ku koncu roka 2025 komplexne dokončená a predložená. Z uvedeného dôvodu udeľujem hodnotenie 3. Na základe kvality realizácie ostatných aktivít predpokladám, že finálna verzia správy bude spracovaná na vysokej odbornej úrovni a bude predstavovať hodnotný výstup projektu.</t>
  </si>
  <si>
    <t>ZR: Prieskum zdravotnej gramotnosti bol realizovaný v roku 2025 ako praktická interná sonda v rámci národného projektu Zdravé komunity. Cieľom sondy bolo získať spoľahlivý základ pre riadenie a prípadnú úpravu intervencií v oblasti zlepšovania podmienok pre zdravie v prostredí marginalizovaných rómskych komunít. Prieskum nadväzoval na rozsiahlejší výskum z roku 2019, bol však užšie zameraný na oblasť zdravotnej gramotnosti, ktorá je dôležitým merateľným ukazovateľom projektu. 
Oneskorenie finalizácie správy o úrovni zdravotnej gramotnosti súvisí najmä so zmenou výskumníckej optiky. Dôvodom tejto zmeny prístupu bola najmä lepšia metodologická príprava na celoplošný zber dát plánovaný na rok 2027.
Vybrané časti správy o úrovni zdravotnej gramotnosti boli v priebehu roka 2026 prezentované viacerým spolupracujúcim subjektom.</t>
  </si>
  <si>
    <t>Terénny zber dát o úrovni podmienok pre zdravie</t>
  </si>
  <si>
    <t>Financovanie aktivity je zabezpečené v rozpočte ÚVZ na roky 2025 a 2027 
(SP: 27 869, 96 €, 
EÚ: 144 630, 04 €).</t>
  </si>
  <si>
    <t>2. Podpora zdravého životného štýlu a prevencie ochorení v osídleniach MRK</t>
  </si>
  <si>
    <t>2.1 Zlepšovanie podmienok pre podporu a upevňovanie zdravia MRK na komunitnej úrovni</t>
  </si>
  <si>
    <t>2.1.1 Realizácia zdravotno - výchovných aktivít v oblasti podpory zdravého životného štýlu, podpory imunizácie a prevencie vzniku ochorení u MRK</t>
  </si>
  <si>
    <t>Vyhodnotenie zrealizovaných zdravotno - výchovných aktivít</t>
  </si>
  <si>
    <t>Odpočty RÚVZ v SR, výročná správa za rok 2025 bude spracovaná  a uverejená 29.05.2026 na webovej stránke ÚVZ SR: https://www.uvzsr.sk/</t>
  </si>
  <si>
    <t>Zdravotno-výchovné aktivity zamerané na zvýšenie zdavotného uvedomenia obyvateľov segregovaných rómskych osád. Zameranie aktivít na preventabilné rizikové faktory životného štýlu: fajčenie, užívanie alkoholu, drogy, nesprávna výživa, nedostatok pohybu. Cieľové skupiny: žiaci v špeciálnych školách, obyvatelia rómskych osád v komunitných centrách. Formy: diskusie, besedy, komunitné stretnutia, distribúcia edukačných materiálov</t>
  </si>
  <si>
    <t>ZR, MZ SR (OVZSP)</t>
  </si>
  <si>
    <t>MZ SR (OVZSP) - Podklady k edukačným materiálom na tému „Prevencia hepatitídy typu C a možné zdravotné riziká pri amatérskom tetovaní v prostredí marginalizovaných rómskych komunít“ vypracovanie na základe požiadavky ZR</t>
  </si>
  <si>
    <t>Realizácia zdravotno-výchovných aktivít zameraných na zvýšenie zdravotného uvedomenia obyvateľov segregovaných rómskych osád je vo výročnej správe ÚVZ SR deklarovaná. Uvádza sa, že aktivity boli zamerané na rizikové faktory životného štýlu, ako sú fajčenie, užívanie alkoholu a drog, nesprávna výživa a nedostatok pohybovej aktivity. Predložené materiály však neobsahujú dostatočne konkrétne údaje o rozsahu realizácie aktivít, najmä o počte uskutočnených prednášok, edukácií alebo iných zdravotno-výchovných podujatí. Z dôvodu nedostatočnej preukázateľnosti rozsahu plnenia a absencie kvantitatívnych ukazovateľov udeľujem hodnotenie 3.</t>
  </si>
  <si>
    <t>ÚVZ SR: V danom hodnotení je nám vytýkaná nedostatočná preukázateľnosť rozsahu plnenia danej aktivity a absencia kvantitatívnych ukazovateľov vo Výročnej správe za rok 2025. Kvantitatívne ukazovatele sú uvedené vo Výročnej správe o činnosti úradov verejného zdravotníctva za rok 2025 (www.uvzsr.sk, v časti Dokumenty, Správy o činnosti, Výročné správy), na strane 1252, v tabuľke č. 2 Intervenčné a zdravotnovýchovné aktivity odborov podpory zdravia a výchovy k zdraviu v roku 2025.</t>
  </si>
  <si>
    <t>2.1.2 Realizácia podpory zdravia na komunitnej úrovni prostredníctvom asistentov podpory zdravia a regionálnych facilitátorov podpory zdravia</t>
  </si>
  <si>
    <t>Počet asistentov podpory zdravia pôsobiacich v komunitách s MRK</t>
  </si>
  <si>
    <t>SP (ŠR): 781 700, 33 €
EÚ: 3 985 432, 31 €</t>
  </si>
  <si>
    <t>3 505 304 (ZR) 
+
14 673
(MZ SR)*</t>
  </si>
  <si>
    <t>677 389
(ZR) 
+
 2 827 
(MZ SR)</t>
  </si>
  <si>
    <t xml:space="preserve">4 182 693
 (ZR)
+
17 500 
(MZ SR) 
</t>
  </si>
  <si>
    <t>Viac ako 368 osôb, z toho: 
328 Asistentov podpory zdravia
32 Koordinátorov asistentov podpory zdravia
3 experti pre terén
5 regionálnych manažérov podpory zdravia
1 hlavný manažér podpory zdravia
+
zamestnanci NP ZK v ústredí
MZ SR: 
3 odborní pracovníci, z toho 1 projektvom mieste v rámci NP Zdravé komunity</t>
  </si>
  <si>
    <t>Pracovné zmluvy zamestnancov</t>
  </si>
  <si>
    <t xml:space="preserve">Pravidelné výberové konania na príslušné pozície a komplexný adaptačný plán pre zamestnancov. Spomedzi 328 APZ je 60 ľudí na pozícii "APZ  senior" , na ktorej sú zvýšené kvalifikačné predpoklady, rozšírená náplň práce a vyššie platové ohodnotenie (minimálna mzda + 15%). Čerpanie za pozíciu koridniátor asistentov podpory zdravia a expert pre terén nie je v čerpaní zahrnuté, ale ide o neoddeliteľné pozície, vďaka ktorým sa aktivity môžu realizovať. Asistenti podpory zdravia pracujú pod vedením koordinátorov asistentov podpory zdravia a expertov pre terén, s metodickým vedením z ústredia.
Regionálni manažéri podpory zdravia pracujú pod vedením hlavného manažéra rozvoja podmienok pre zdravie, s metodickým vedením z ústredia. </t>
  </si>
  <si>
    <t>MPSVR SR, ÚSVRK</t>
  </si>
  <si>
    <t xml:space="preserve">V rámci Národného projektu Zdravé komunity, MZ SR prijalo 2 odborných pracovníkov (v období október/november 2025), ktorí budú úzko spolupracovať s organizáciou ZR v oblastiach:
- verejného zdravotníctva,
- zdravotníckeho vzdelávania. Spolupráca bude zameraná na obslať podpory zdravia a prevencie ochorení pre príslušníkov MRK implementovaných organizáciou ZR a na oblasť prípravy podmienok a riešenia s cieľom profesionalizáciu asistentov podpory zdravia v rámci zdravotníckeho systému. </t>
  </si>
  <si>
    <t>Oblasť podpory zdravia a preventívnych opatrení realizovaných organizáciou Zdravé regióny hodnotím mimoriadne pozitívne. Všetky merateľné ukazovatele boli splnené a ich realizácia je podrobne zdokumentovaná. Osvetové aktivity a práca asistentov podpory zdravia pokrývali všetky významné rizikové faktory ovplyvňujúce kvalitu života, vrátane fajčenia, užívania alkoholu a drog, nesprávnej výživy a nedostatočnej pohybovej aktivity. Aktivita dlhodobo dosahuje vynikajúce výsledky a predstavuje príklad dobrej praxe v oblasti podpory zdravia v marginalizovaných rómskych komunitách. Mimoriadne pozitívne hodnotím aj skutočnosť, že okrem zdravotno-výchovných aktivít boli monitorované, hodnotené a prostredníctvom cielených intervencií ovplyvňované aj vybrané determinanty zdravia, najmä hodnoty krvného tlaku, dodržiavanie liečebného režimu a ďalšie ukazovatele zdravotného stavu. Komplexnosť prístupu, rozsah realizovaných aktivít, kvalita dokumentácie a preukázané výsledky jednoznačne odôvodňujú udelenie najvyššieho hodnotenia – známky 1 s hviezdičkou.</t>
  </si>
  <si>
    <t>1*</t>
  </si>
  <si>
    <t>Počet regionálnych facilitátorov podpory zdravia</t>
  </si>
  <si>
    <t>Počet intervencií v oblasti podpory prevencie</t>
  </si>
  <si>
    <t xml:space="preserve">Reportingový systém činnostíAPZ v NP ZK podliehajúci viacnásobnej kontrole. </t>
  </si>
  <si>
    <t>V oblasti podpory prevencie realizovali asistenti popdpory zdravia pod vedením koordinátorov vyše 631 000 aktivít - intervencií a osviet. Z toho 153 440 bolo intervencií v kategórií podpora prevencie:matersská a tehotenská poradňa, prevencia detí u pediatra a stomatológa, prevencia u gynekológa a urológa a všeobecného lekára, pozývanie na povinné a nepovinné očkovanie. 478 093 bolo osvetových aktiviít s jednotlivcami, rodinami a skupinami na témy, ktoré s prevenciou súvisia: životospráva, osveta o tlaku, osveta pre tehotné, preventívne prehliadky, povinné a nepovinné očkovania detí a dospelých, vírusové hepatitídy a iné infekčné ochorenia, reprodukčné a sexuálne zdravie, osobná hygiena, civilizačné ochorenia a osveta o prevencii HPV.
Pri priamej asistencii klientom sa realizovalo najmä:  meranie krvého tlaku, pomoc s liekmi, meranie saturácie oximetrom, meranie teploty, sprevádzanie na vyšetrenia, pomoc so zdravotným poistením, kontrola liečebného režimu, prvá pomoc a použitie materiálu z lekárničky, pomoc so zabezpečením kompenzačných pomôcok a pomoc s telemedicínou.
* MZ SR: 2 pozície v rámci NP Zdravé komunity: čerpanie od októbra 2025</t>
  </si>
  <si>
    <t>Počet intervencií v oblasti priamej asistencie klientom</t>
  </si>
  <si>
    <t>SP (ŠR): 842 838, 41€
EÚ: 4 296 567, 27 €</t>
  </si>
  <si>
    <t>SP (ŠR): 908 811, 80 €
EÚ: 4 632 294, 78 €</t>
  </si>
  <si>
    <t>2.1.3 Realizácia prednášok poskytovania prvej pomoci pre základné školy s vyšším zastúpením žiakov z MRK v Košickom a Prešovskom samosprávnom kraji vo vzdelávacom programe Slovenského Červeného kríža "Mladý zdravotník"</t>
  </si>
  <si>
    <t>Počet žiakov, ktorí absolvovali prednášku poskytovania prvej pomoci</t>
  </si>
  <si>
    <t>Financovanie aktivity je zabezpečené v rozpočte SČK na rok 2025, 2026 a 2027.</t>
  </si>
  <si>
    <t>SČK</t>
  </si>
  <si>
    <t>evidencie SČK</t>
  </si>
  <si>
    <t>Zážitkové kurzy prvej pomoci realizované dobrovolníkmi a pracovníkmi SČK na školách a zdravotnícke krúžky realizované učiteľmi ZŠ. V hodnote merateľného ukazovateľa sú vykázaní iba žiaci z MRK, inak bolo na prednáškach oveľa viac žiakov.</t>
  </si>
  <si>
    <t>ZR, ÚSVRK</t>
  </si>
  <si>
    <t>Zážitkové kurzy prvej pomoci boli realizované v plánovanom rozsahu a merateľné ukazovatele boli splnené. V správe sa uvádza odhadovaný počet žiakov z MRK, pričom celkový počet žiakov, ktorí absolvovali tieto kurzy na základných školách, bol vyšší, než sa pôvodne predpokladalo. Túto skutočnosť hodnotím ako pridanú hodnotu realizovanej aktivity a dôkaz jej pozitívneho dosahu. Na základe uvedených výsledkov udeľujem aktivite známku 1 (výborné).</t>
  </si>
  <si>
    <t>Počet realizovaných prednášok poskytovania prvej pomoci</t>
  </si>
  <si>
    <t>Počet zapojených základných škôl do programu</t>
  </si>
  <si>
    <t>2.1.4 Realizácia vzdelávacej aktivity v oblasti výchovy ku zdravému životnému štýlu pre základné školy s vyšším zastúpením žiakov z MRK v Košickom a Prešovskom samosprávnom kraji vo vzdelávacom programe "Mladí mladým"</t>
  </si>
  <si>
    <t>Počet žiakov, ktorí absolvovali vzdelávaciu aktivitu</t>
  </si>
  <si>
    <t>evidencia SČK</t>
  </si>
  <si>
    <t>Cyklus  pripravených neformálne stretnutí  mládeže SČK s  mladými MRK na vybrané témy o  zdravom životnom štýle: akohol, drohy,toxikománia, zmysluplne vo volnom čase, sexuálna výchova, starostlivosť o seba, život vo virtuálnom svete a v realite. Čo je to životospráva, ako byť šťastný....</t>
  </si>
  <si>
    <t>Cyklus pripravených neformálnych stretnutí mládeže Slovenského Červeného kríža s mladými ľuďmi z MRK na vybrané témy zdravého životného štýlu naplnil stanovené merateľné ukazovatele. Pozitívne hodnotím skutočnosť, že aktivity boli realizované na dobrovoľnej báze, čo svedčí o záujme účastníkov a kvalite pripraveného programu. Vzhľadom na počet realizovaných aktivít a splnenie všetkých merateľných kritérií hodnotím túto aktivitu známkou 1 (výborné).</t>
  </si>
  <si>
    <t>Počet zrealizovaných stretnutí vzdelávacej aktivity</t>
  </si>
  <si>
    <t>2.1.5 Vypracovanie a implementácia vzdelávacieho programu SČK "Vlásky bez starostí" pre zamestnancov základných škôl s vyšším zastúpením žiakov z MRK v Košickom a Prešovskom samosprávnom kraji</t>
  </si>
  <si>
    <t>Metodické usmernenie pre implementáciu vzdelávacieho programu</t>
  </si>
  <si>
    <t>Aktivita sa nerealizovala, ale prebieha jej príprava. Zatiaľ sa uskutočnilo prípravné stretnutie koordinátorov projektu a príprava metodiky.  Nepodarilo sa nám zabezpečiť financie ani personálne kapacity, predpokladáme realizáciu v roku 2026</t>
  </si>
  <si>
    <t>Nepodarilo sa zabezpečiť financie ani personálne kapacity.</t>
  </si>
  <si>
    <t>Predpokladáme realizáciu v roku 2026, v novom školskom roku. Zároveň už je určený zodpovedný pracovník za projekt a intenzívne hľadáme možnosti financovania.</t>
  </si>
  <si>
    <t>Aktivita „Vlásky bez starostí“ nebola v hodnotenom období realizovaná v plánovanom rozsahu a jej realizácia bola presunutá do roku 2026. Slovenskému Červenému krížu sa nepodarilo zabezpečiť potrebné finančné prostriedky ani personálne kapacity na naplnenie stanovených cieľov aktivity. Vzhľadom na to, že merateľné ukazovatele neboli splnené a plánované výstupy neboli dosiahnuté, hodnotím túto aktivitu známkou 3.</t>
  </si>
  <si>
    <t>Počet zamestnancov, ktorí absolvovali vzdelávaciu aktivitu</t>
  </si>
  <si>
    <t>2.1.6 Podpora systematizácie práce, efektívnosti a adresnosti poskytovania intervencií školských zdravotníkov</t>
  </si>
  <si>
    <t>Vytvorenie sekcie školských zdravotníkov SKSaPA</t>
  </si>
  <si>
    <t>Financovanie aktivity je zabezpečené v rozpočte SKSaPA na roky 2025, 2026 a 2027.</t>
  </si>
  <si>
    <t>SKSaPA</t>
  </si>
  <si>
    <t>Predseníčka Sekcie školských sestier pri SK SaPA si vedie dokumentáciu konferencíí a pracoovných schôdzí výboru Sekcie školských sestier.</t>
  </si>
  <si>
    <t>V roku 2025 došlo k založeniu Sekcie školských sestier pri Slovenská komora sestier a pôrodných asistentiek (SK SaPA). V sledovanom období bolo realizované jedno zasadnutie sekcie (12/2025).
V rámci činnosti sekcie boli vypracované výstupy z I. Konferencie školských sestier, ako aj návrhy na zlepšenie chodu sekcie a smerovania školského zdravotníctva na Slovensku. Metodika systematizácie práce školských sestier zatiaľ nebola finalizovaná, aktuálne prebieha jej odborná príprava.
I. Konferencia školských sestier sa uskutočnila dňa 6. 10. 2025 v meste Trenčín za účasti 36 odborníkov z praxe.
(doplnené ÚSVRK/ONPMaH) Uskutočnila sa v 2026 II. Celoslovenská konferencia školských sestier s medzinárodnou účasťou https://romovia.vlada.gov.sk/archiv-tlacovych-sprav/ii-celoslovenska-konferencia-skolskych-sestier-s-medzinarodnou-ucastou-potreba-systemovych-rieseni-pre-zdravie-deti-v-skolach/</t>
  </si>
  <si>
    <t>ZR, MZ SR (OVZSP), ÚSVRK</t>
  </si>
  <si>
    <t>Na realizácii aktivity sa aktívne podieľali:ÚSVRK
 Zapojené subjekty participovali najmä formou:
odbornej spolupráce a konzultácií,
spoluorganizovania odborných podujatí,
účasti na konferenciách a odborných diskusiách,
podpory pri formulovaní návrhov na systémové zlepšenie školského zdravotníctva.</t>
  </si>
  <si>
    <t>Medzinárodná konferencia školských sester sa realizovala v O1/2026, 
metodika práce - kvôli časovej náročnosti a nedávno založenej Sekcie školských sestier.</t>
  </si>
  <si>
    <t>Pre výbor Sekcie školských sestier je priorita vytvorenie metodiky práce školských sestier a dôstojné pracovné podmienky.</t>
  </si>
  <si>
    <t xml:space="preserve">Aktivitu hodnotím pozitívne, keďže v sledovanom období došlo k významnému posunu v budovaní odborného zázemia pre rozvoj školského zdravotníctva na Slovensku. Založenie Sekcie školských sestier pri Slovenskej komore sestier a pôrodných asistentiek predstavuje dôležitý systémový krok smerujúci k profesionalizácii a koordinácii činnosti školských sestier. V roku 2025 bolo zrealizované ustanovujúce zasadnutie sekcie, vypracované výstupy z I. konferencie školských sestier a formulované návrhy na ďalší rozvoj sekcie a školského zdravotníctva. Hoci metodika systematizácie práce školských sestier nebola ku koncu hodnoteného obdobia finalizovaná, jej odborná príprava aktívne pokračovala, čo dokumentuje kontinuálnu prácu na napĺňaní cieľov aktivity. Merateľné ukazovatele možno považovať za splnené, keďže boli vytvorené základné organizačné a odborné predpoklady pre rozvoj školského zdravotníctva. Realizácia I. konferencie školských sestier za účasti odborníkov z praxe vytvorila priestor na odbornú diskusiu, výmenu skúseností a formulovanie odporúčaní pre ďalší rozvoj tejto oblasti. Kontinuita aktivít je zároveň potvrdená aj následným vývojom – síce až v roku 2026 sa uskutočnila II. celoslovenská konferencia školských sestier s medzinárodnou účasťou, ktorá nadviazala na výsledky z predchádzajúceho obdobia a potvrdila pokračujúci rozvoj odborných aktivít a snahu o systémové riešenia v oblasti ochrany zdravia detí v školskom prostredí. Táto nadväznosť svedčí o udržateľnosti realizovaných opatrení a o pozitívnom smerovaní rozvoja školského zdravotníctva na Slovensku. Udeľujem aktivite známku 1. </t>
  </si>
  <si>
    <t>Počet zasadnutí sekcie školských zdravotníkov SKSaPA</t>
  </si>
  <si>
    <t>Počet navrhovaných zámerov zo strany členov sekcie zameraných na podporu systematizácie práce školských zdravotníkov</t>
  </si>
  <si>
    <t>Konferencia školských zdravotníkov SR s medzinárodnou účasťou</t>
  </si>
  <si>
    <t>Vypracovanie metodiky práce školského zdravotníka</t>
  </si>
  <si>
    <t>Diseminácia metodiky práce školského zdravotníka do jednotlivých vzdelávacích ustanovizní zamestnávajúcich školského zdravotníka</t>
  </si>
  <si>
    <t>2.2.Príprava pracovníkov ZR na výkon podpory zdravia a zdravotnej mediácie v MRK</t>
  </si>
  <si>
    <t>2.2.1 Príprava a predloženie žiadosti o akreditáciu vzdelávacieho programu/ vzdelávacej aktivity pre pozície: asistent podpory zdravia, asistent podpory zdravia v nemocnici, koordinátor asistenta podpory zdravia na MŠVVaM SR (NP ZK)</t>
  </si>
  <si>
    <t>Žiadosť o akreditáciu</t>
  </si>
  <si>
    <t>Financovanie aktivity je zabezpečené v rozpočte ZR na rok 2025.</t>
  </si>
  <si>
    <t xml:space="preserve">ZR: 2 (expertka pre vzdelávanie a rozvoj ľudských zdrojov, hlavná expertka aktivity)
MZ SR OZV: Od 1.11.2025 bol prijatý na túto aktivitu expert pre vzdelávanie na OZV. </t>
  </si>
  <si>
    <t>ZR, MZ SR (OZV)</t>
  </si>
  <si>
    <t>Certifikácia ZR ako vzdelávacej inštitúcie.
Podaná žiadosť o zaradenie APZ do sústavy povolaní.</t>
  </si>
  <si>
    <r>
      <t xml:space="preserve">ZR: </t>
    </r>
    <r>
      <rPr>
        <sz val="8"/>
        <color rgb="FF000000"/>
        <rFont val="Calibri"/>
        <family val="2"/>
        <charset val="238"/>
      </rPr>
      <t xml:space="preserve">Zrealizovali sme všetky 3 potrebné kroky, ktoré nám ukladá zákon 292/Zb.  k podaniu žiadosti o akreditované vzdelávanie, ktoré sa bude týkať pozície Asistent/-ka podpory zdravia:
1. požiadali sme o certifikáciu a stali sme sa certifikovanou vzdelávacou inštitúciou, ktorá je v registri pod číslom RCVI_2025_000185, čím sme naplnili prvú zákonnú podmienku k žiadosti o akreditáciu.
2. Požiadali sme o zaradenie APZ do sústavy povolaní: po certifikácii sme sa zaoberali prípravou karty povolanie Asistent/-ka podpory zdravia, ku ktorej sa musí viazať žiadosť o akreditáciu a bez karty nie je možné podať žiadosť. Požiadali sme o zaradení tejto pozície do sústavy povolaní na stránke ASR Kariérna brána.
Podanie samotnej žiadosti o akreditáciu, je možné po zverejnení karty povolania APZ, ktoré real izuje Aliancia sektorových rád a očakávame ju v marci 2026.
3. Pripravili sme učebné plány, učebné texty ako ak návrh hodín vzdelávania v akreditovanom programe tak aby spĺňal všetky podmienky a mohol byť úspešne realizovaný.
</t>
    </r>
    <r>
      <rPr>
        <b/>
        <sz val="8"/>
        <color rgb="FF000000"/>
        <rFont val="Calibri"/>
        <family val="2"/>
        <charset val="238"/>
      </rPr>
      <t xml:space="preserve">
MZ SR OVZ: </t>
    </r>
    <r>
      <rPr>
        <sz val="8"/>
        <color rgb="FF000000"/>
        <rFont val="Calibri"/>
        <family val="2"/>
        <charset val="238"/>
      </rPr>
      <t>V súčinnosti so ZR bola vypracovaná karta povolania Asistent/ka podpory zdravia (APZ), ktorá predstavuje povinnú prílohu žiadosti o akreditáciu. Samotný proces podávania žiadostí bude spustený po oficiálnom zverejnení karty Alianciou sektorových rád, ktoré je naplánované na marec 2026</t>
    </r>
  </si>
  <si>
    <t>MŠVVaM SR, ÚVZ, ÚSVRK</t>
  </si>
  <si>
    <t>Hodnotenie aktivity: 1 – splnená na výbornej úrovni. Aktivitu hodnotím veľmi pozitívne, keďže v roku 2025 boli systematicky a v súlade s legislatívnymi požiadavkami zrealizované všetky prípravné kroky nevyhnutné na podanie žiadosti o akreditáciu vzdelávacieho programu pre pozíciu Asistent/-ka podpory zdravia (APZ). Gestori preukázali proaktívny a koordinovaný prístup, pričom zabezpečili splnenie všetkých zákonných podmienok, ktoré bolo možné v hodnotenom období ovplyvniť.
Za mimoriadne významné možno považovať získanie štatútu certifikovanej vzdelávacej inštitúcie, vypracovanie karty povolania APZ v spolupráci s Ministerstvom zdravotníctva SR a prípravu kompletných vzdelávacích materiálov vrátane učebných plánov, učebných textov a návrhu organizácie vzdelávania. Tieto výstupy vytvorili kvalitný odborný a administratívny základ pre úspešnú akreditáciu vzdelávacieho programu.
Skutočnosť, že samotná žiadosť o akreditáciu nebola ku koncu roka 2025 podaná, nepredstavuje nedostatok realizácie aktivity, ale vyplýva z objektívnych legislatívno-procesných podmienok. Podanie žiadosti bolo podmienené oficiálnym zverejnením karty povolania Alianciou sektorových rád, čo bolo naplánované až na rok 2026 a nebolo v kompetencii gestorov ovplyvniť.
Merateľné ukazovatele preto hodnotím ako splnené na známku 1, keďže všetky plánované a realizovateľné výstupy boli v hodnotenom období zabezpečené. Aktivita vytvorila pevné predpoklady na úspešné podanie žiadosti o akreditáciu a následnú realizáciu akreditovaného vzdelávania pre Asistentov podpory zdravia, čím významne prispieva k profesionalizácii tejto profesie a k dlhodobej udržateľnosti systému podpory zdravia v komunitách.</t>
  </si>
  <si>
    <t>2.2.2 Realizácia vzdelávacích aktivít, tréningov a školení pre asistentov podpory zdravia v MRK</t>
  </si>
  <si>
    <t>Počet pracovníkov, ktorí absolvovali vzdelávaciu aktivitu</t>
  </si>
  <si>
    <t>SP (ŠR): 17 683, 39 € EÚ: 91 767, 21 €</t>
  </si>
  <si>
    <t>330 osôb z toho:
295 APZ
3 expertka pre vzdelávanie a rozvoj ľudských zdrojov, odborní asistenti
32 KAPZ</t>
  </si>
  <si>
    <t>Harmonogram vzdelávania, metodické materiály, prezenčné listiny, zmluvy s lektormi.</t>
  </si>
  <si>
    <t xml:space="preserve">Celkovo sme realizovali 7 tém vzdelávania a 1 vzdelávanie trvalo priemerne 1,5 dňa.
1. Vstupné vzdelávanie – absolvovalo 36 APZ + 8 koordinátorov APZ + 10 APZ v prostredí nemocníc
2. Mýty a fakty o zdraví (pečeň a obličky) – 295 APZ+ 30 KAPZ
3. Vzdelávanie pre pozíciu APZ-Seniori – 57 APZ
4. Duševné zdravie a autizmus v MRK – 157 APZ + 23 KAPZ
5. Laktačné poradenstvo pre APZN – 15 APZN + 2 manažérov APZ v prostredí nemocníc
6. Práca s deťmi v nemocniciach pre APZN – 17 APZN + 2 manažérov APZN
7. Dentálna hygiena (realizované mimo prostriedkov EŠIF) – 136 APZ
V roku 2025 sme naplánovali a zrealizovali v hodinách na jedného účastníka APZ priemerne 21,44 hodín (oproti 16 hodinám priemerne v roku 2024), čo odráža našu dobrú skúsenosť so vzdelávaním vo forme minimálne 2 dňového školenia. Celkovo všetci zamestnanci APZ absolvovali aspoň jedno školenie (iba nastúpení v závere roka november/december 2025 boli v procese adaptácie a začlenení budú do vzdelávania v roku 2026).
*Čerpanie vo výške 104 937 EUR je náklad na technické zabezpečenie vzdelávania z paušálnych výdavkov projektu NP ZK, keďže je súčasťou čerpania aktivity 2.1.2, nezaratáva sa do čerpania AP. </t>
  </si>
  <si>
    <t>MZ SR (OZV)</t>
  </si>
  <si>
    <t xml:space="preserve">Pracovníci MZ SR (OVZSP a OZV) sa za partnera v rámci NP Zdravé komunity zúčastňovali v informačno-oboznámovacom režime na vzdelávacích aktivitách, ktoré realizovali ZR s cieľom nadobúdania poznatkov o realizovaných aktivitách a hlbšieho porozumenia ich uplatňovania v teréne. </t>
  </si>
  <si>
    <t>Aktivita bola v hodnotenom období realizovaná na mimoriadne vysokej odbornej aj organizačnej úrovni a predstavuje príklad systematického rozvoja kompetencií asistentov podpory zdravia pôsobiacich v marginalizovaných rómskych komunitách. Plánovaný merateľný ukazovateľ počtu účastníkov vzdelávania bol splnený v plnom rozsahu – do vzdelávacích aktivít bolo zapojených 330 osôb, z toho 295 asistentov podpory zdravia (APZ), 32 koordinátorov APZ a 3 pracovníci zabezpečujúci vzdelávanie a rozvoj ľudských zdrojov. Mimoriadne pozitívne hodnotím rozsah a obsah vzdelávacích aktivít. V priebehu roka bolo realizovaných sedem tematicky zameraných vzdelávacích programov, ktoré reflektovali aktuálne potreby terénnej praxe. Obsah vzdelávania zahŕňal vstupné vzdelávanie nových pracovníkov, problematiku prevencie ochorení pečene a obličiek, vzdelávanie APZ seniorov, duševné zdravie a autizmus v marginalizovaných rómskych komunitách, laktačné poradenstvo, prácu s hospitalizovanými deťmi, ako aj dentálnu hygienu. Vzdelávanie bolo zabezpečené formou intenzívnych školení s priemernou dĺžkou 1,5 dňa, čo vytvorilo dostatočný priestor na rozvoj praktických zručností. Za významný prínos považujem aj zvýšenie rozsahu vzdelávania na priemerne 21,44 hodiny na jedného účastníka, čo predstavuje výrazný nárast oproti predchádzajúcemu roku. Pozitívne hodnotím skutočnosť, že všetci asistenti podpory zdravia, s výnimkou novoprijatých zamestnancov v adaptačnom procese na konci roka, absolvovali aspoň jedno odborné školenie. Svedčí to o systematickom prístupe k rozvoju odborných kompetencií pracovníkov. Oceňujem aj zapojenie odborných pracovníkov Ministerstva zdravotníctva SR, ktorí sa zúčastňovali vzdelávacích aktivít v informačno-oboznamovacom režime. Táto spolupráca prispieva k lepšiemu porozumeniu fungovania intervencií v teréne, podporuje prenos skúseností medzi rezortmi a vytvára predpoklady na ďalšie skvalitňovanie systému podpory zdravia v marginalizovaných rómskych komunitách. Na základe úplného splnenia merateľných ukazovateľov, vysokého počtu vyškolených pracovníkov, kvalitného odborného obsahu vzdelávania, rozšírenia rozsahu vzdelávacích aktivít a ich preukázateľného prínosu pre prax udeľujem aktivite hodnotenie 1*. Aktivita predstavuje príklad veľmi dobre nastavenej a efektívne realizovanej intervencie, ktorá významne prispieva k zvyšovaniu kvality poskytovaných služieb a profesionalizácii asistentov podpory zdravia v marginalizovaných rómskych komunitách.</t>
  </si>
  <si>
    <t>Počet pracovníkov, ktorí absolvovali vzdelávanie v akreditovanom programe</t>
  </si>
  <si>
    <t>SP (ŠR): 17 678, 54 €
EÚ: 91 742, 06€</t>
  </si>
  <si>
    <t>SP (ŠR): 17 678, 54 € EÚ: 144 630, 04€</t>
  </si>
  <si>
    <t>2.2.3 Realizácia školení pre APZ (ZR) v MRK ohľadom významu absolvovania očkovaní predstaviteľmi MRK</t>
  </si>
  <si>
    <t>Počet APZ (ZR), ktorí absolvovali vzdelávaciu aktivitu</t>
  </si>
  <si>
    <t>ŠR: 112 150, 08 €</t>
  </si>
  <si>
    <t>LF UPJŠ KE</t>
  </si>
  <si>
    <t>Podanie žiadosti o udelenie granotvých prostriedkov v rámci výzvy 09I01-03-V04 Matching granty ku zdrojom získaným v rámci programu Horizont 2020 a Horizont Európa</t>
  </si>
  <si>
    <t xml:space="preserve">Plnenie aktivity predpokladalo získanie finančných prostriedkov zo schémy Matching grantov naviazaných na riešenie projektov EÚ H2020. Finančné prostriedky neboli poskytnuté. </t>
  </si>
  <si>
    <t>V rámci bežiaceho projektu H2020 RIVER-EU bude realizovaná aktivita, ktorá čiastočne kompenzuje nezrealizované školenia  v miere v akej dovoľuje rozpočet projektu. 
(Doplnené ÚSVRK dňa 27.4.2026) - Záverečné stretnutie LF UPJŠ a ZR v projekte H2020 RIVER-EU, ktorého súčasťou bolo preškolenie 3 regionálnych skupín APZ a KAPZ na tému očkovania proti HPV sa uskutočnilo 18.2.2026, 31 účastníkov a účastníčok</t>
  </si>
  <si>
    <t>Plnenie aktivity bolo podmienené získaním finančných prostriedkov zo schémy Matching grantov, naviazanej na riešenie projektov EÚ H2020. Keďže tieto finančné prostriedky neboli pridelené, plánovaná aktivita nemohla byť v roku 2025 realizovaná v plnom rozsahu. Pozitívne hodnotím, že realizátor prijal opatrenia na čiastočnú kompenzáciu prostredníctvom projektu H2020 RIVER-EU. V rámci tohto projektu boli pripravené aktivity, pričom záverečné stretnutie LF UPJŠ a ZR spojené so školením troch regionálnych skupín APZ a KAPZ na tému očkovania proti HPV sa uskutočnilo vo februári 2026.
Napriek tomu ku koncu roka 2025 neboli splnené plánované merateľné ukazovatele, keďže realizácia aktivity bola presunutá na rok 2026. Z uvedených dôvodov, predovšetkým z dôvodu nezískania plánovaných finančných prostriedkov a nenaplnenia merateľných ukazovateľov v hodnotenom období, udeľujem aktivite hodnotenie 3.</t>
  </si>
  <si>
    <t>2.3. Poskytovanie finančnej dotácie na podporu sociálnych a kultúrnych potrieb a riešenia mimoriadne nepriaznivých situácií rómskej komunity</t>
  </si>
  <si>
    <t>2.3.1 Poskytovanie finančnej dotácie z internej dotačnej schémy ÚV SR na realizáciu aktivít smerujúcich k podpore zdravia MRK</t>
  </si>
  <si>
    <t>ŠR: 50 000 €</t>
  </si>
  <si>
    <t>Vyhlásenie výzvy ÚSVRK 2025 na poskytnutie dotácií, doručenie žiadostí o dotáciu, formálna kontrola žiadostí, dňa 2.-3.7.2025 zasadnutie komisie za účelom vyhodnotenia žiadostí a odporučenia na ďalší schvaľovací proces, proces uzatvárania zmlúv o poskytnutí dotácie, vyplatenie finančných prostriedkov prijímateľovi, popdorených  11 projektov, prístup k pitnej vode, vybudovanie kontajnerového stojiska, odstránenie čiernych skládok, deratizácia a dezinsekcia</t>
  </si>
  <si>
    <t>Hodnotenie aktivity: Poskytovanie finančnej dotácie z internej dotačnej schémy ÚV SR na realizáciu aktivít smerujúcich k podpore zdravia v marginalizovaných rómskych komunitách (MRK). Merateľné ukazovatele boli splnené, keďže v hodnotenom období bola poskytnutá finančná dotácia z internej dotačnej schémy Úradu vlády SR. Napriek tomu predložená dokumentácia neobsahuje dostatočné informácie o tom, v ktorých lokalitách boli podporené aktivity realizované, aké konkrétne projekty boli financované ani aké výsledky boli ich realizáciou dosiahnuté. Z tohto dôvodu nie je možné komplexne posúdiť reálny prínos podporených aktivít pre cieľové komunity.
Aktivitu hodnotím známkou 2 (veľmi dobre). Pre zvýšenie transparentnosti a lepšiu preukázateľnosť plnenia aktivity by bolo vhodné zverejniť na webovom sídle Úradu vlády SR stručnú hodnotiacu správu v rozsahu 1–2 strán, ktorá by obsahovala prehľad podporených projektov, lokalít, výšku poskytnutých dotácií a stručné zhodnotenie dosiahnutých výsledkov.</t>
  </si>
  <si>
    <t>2.4. Zníženie novorodeneckej a dojčenskej úmrtnosti v MRK poskytovaním ošetrovateľskej starostlivosti v komunite</t>
  </si>
  <si>
    <t>2.4.1 Poskytovanie ošetrovateľskej starostlivosti novorodencom a dojčatám v MRK</t>
  </si>
  <si>
    <t>Počet zrealizovaných návštevných služieb novorodencov a dojčiat v MRK poskytovateľom ADOS Baby Kiss</t>
  </si>
  <si>
    <t>Aktivita bude financovaná zo zdrojov verejného zdravotného poistenia.</t>
  </si>
  <si>
    <t>Vzhľadom k nestabilnej situáciI súvisicej s financovaním  činností ADOS  u novorodencov niesú uzatvárané pracovné zmluvy so sestrami. Výkony sa realizujú vrámci dobrovoľníckej činnsoti, alebo prostredníctvom dohôd so sestrami a pôrodnými asistentkami, ktoré majú odbornú spôsobilosť na výkon povolania. Na aktivitách participovalo 9 sestier a pôrodných asistentiek. 1x 100% úväzok, 1x 50% úväzok, 7x dohoda (ich úhrada bola podľa výkonu a finančné prostriedky získané zluvným vzťahom so ZP UNION boli z časti použité aj na úhradu ďalších výkonov. Táto situácia však znižuje možnosti využitia finančných zdrojv na zvyšovanie kvality a pracovného komfortu sestier).</t>
  </si>
  <si>
    <t>ADOS Baby Kiss</t>
  </si>
  <si>
    <t xml:space="preserve">V období od 1. 1. 2025 do 30. 6. 2025 bolo zrealizovaných priemerne 200 návštev mesačne, čo predstavuje spolu 1200 návštev u novorodencov a dojčiat v marginalizovaných rómskych komunitách (MRK). Návštevy boli realizované v nasledujúcich lokalitách:
Vechec, Jarovnice, Bzenov, Červenica, Červenica pri Dubníku, Jakubovany, Chminianske Jakubovany, Stará Tehelňa Prešov, Lascov, Lemešany, Lipany, Veľký Šariš, Malý Slivník, Nižný Slavkov, Olejníkov, Ostrovany, Banské, Jasov, Leles, Pečovská Nová Ves, Sačurov, Soľ, Šarišská Poruba, Varhaňovce, Víťaz.
Mimo týchto aktivít boli realizované aj edukačné aktivity v priemere pre 30-40 dievčat vo veku od 12 rokov mesačne, čo predstavuje priemerne 210 edukovaných dievčat spolu v rámci preventívnych a osvetových činností. 
Financovanie: Zmluva so ZP UNION 25,-€ na jednu návštevu, za starostlivosť  v čase pred pôrodom a v šestonedelí o matku a dieťa, ktorá je poistenkyňou ZP Union,  môže ADOS vykázať 7 návštev realizovaných pôrodnou asistentkou. </t>
  </si>
  <si>
    <t>ZR, ÚPSK (OZ)</t>
  </si>
  <si>
    <t xml:space="preserve">ZP nezazmluvňujú špecifické výkony pri poskytovaní ošetrovateľskej starostlivosti pre ADOS, poskytujúcu ošetrovateľskú starostlivosť novorodencom a deťom.  Union ZP– priznáva kódy pôrodnej asistencie (Y0024, Y0025, Y0039), VšZP – neposkytla kódy pôrodnej asistencie,ale ani kódy uvedené v Katalógu výkonov časť XI. I.Sestry :3443, 3444,3445,3446.   Dôvera – zamietla spoluprácu z dôvodu „dostatočného počtu ADOS“ Zdravotná poisťovňa Union uhrádza výkony vo výške 25 € za jednu návštevu u ich poistenkyne, vzhľadom k tejto skutočnosti  sú primárne navštevované matky poistené v ZP Union, matky poistené v iných zdravotných poisťovniach sú často ošetrené bezodplatne (0 €) z dôvodu potreby v teréne.  V zmysle presvedčenia, že "keď už sme tu", ale nieje to správne systemové nastavenie. Keďže individuálne domáce návštevy pre poistencov VŚZP a ZP Dôvera  nie sú financované, realizujeme skupinové ošetrovateľské a edukačné aktivity v komunitných centrách. Edukačné a preventívne aktivity v oblasti reprodukčného zdravia,  nie sú zdravotnými poisťovňami hradené.
• ide o preventívnu a verejno-zdravotnú činnosť.
V súvislosti s aktivitou prebieha realizácie, nie je ju možné ale do budúcna stabilizovať. 
Vzhľadom k tomu, že neexistuje žiadna finančná podpora pre túto aktivitu nevedie ADOS Baby Kiss s.r.o., mimo povinnej zdravotnej dokumentácie pre ZP Union, žiadne záznamy. 
Činnosť súvisiaca s napĺňaním Akčného plánu bola v druhom polroku utlmená, hlavne z dôvodu venovania sa realizácii výkonu ADOS podľa zmluvných podmienok ZP Union. </t>
  </si>
  <si>
    <t>Problematika poskytovania ošetrovateľskej starostlivosti tehotným, matkám a novorodencom sa musí riešiť centrálne. Nieje možné dosiahnúť uspokojivé riešenie na regionálnej úrovni. Je nevyhnutné inicovať stretnutie na úrovni MZ SR, pre úpravu vykonávacích predpisov a upozornenie ZP na plnenie ich povinností vyplývyjúcich  z Odborného usmernenia MZ SRo poskytovaní domácej ošetrovateľskej starostlivosti.</t>
  </si>
  <si>
    <t>Aktivita bola v hodnotenom období realizovaná s veľmi dobrými výsledkami napriek významným systémovým a finančným obmedzeniam. Poskytovanie ošetrovateľskej starostlivosti novorodencom a dojčatám v marginalizovaných rómskych komunitách prebiehalo prostredníctvom návštevnej služby ADOS Baby Kiss, pričom v období od 1. 1. 2025 do 30. 6. 2025 bolo zrealizovaných celkovo 1 200 návštev, čím bol plánovaný merateľný ukazovateľ (800 návštev) výrazne prekročený. Popri individuálnej starostlivosti boli realizované aj preventívne a edukačné aktivity zamerané na reprodukčné zdravie, do ktorých bolo pravidelne zapojených 30 – 40 dievčat mesačne. Aktivita bola zabezpečovaná deviatimi sestrami a pôrodnými asistentkami, čo je menej ako plánovaných 15. Tento ukazovateľ však bol významne ovplyvnený neistým a dlhodobo neudržateľným financovaním služby. Z dôvodu absencie stabilných finančných zdrojov nebolo možné uzatvárať pracovné zmluvy a väčšina výkonov bola realizovaná formou dohôd alebo dobrovoľníckej činnosti. Napriek nižšiemu počtu zdravotníckych pracovníkov sa podarilo zabezpečiť rozsah poskytovaných služieb nad rámec plánovaných hodnôt. Za zásadný systémový problém považujem rozdielny prístup zdravotných poisťovní k financovaniu tejto starostlivosti. Výkony sú v súčasnosti čiastočne hradené iba jednou zdravotnou poisťovňou, pričom zdravotná starostlivosť poskytovaná poistencom ostatných poisťovní je často realizovaná bez finančnej úhrady. Rovnako preventívne, edukačné a verejno-zdravotné aktivity nie sú zdravotnými poisťovňami financované, hoci predstavujú významný nástroj prevencie a podpory zdravia matiek a detí v marginalizovaných rómskych komunitách. Tieto skutočnosti významne ohrozujú dlhodobú udržateľnosť poskytovanej starostlivosti. Napriek tomu, že nebol splnený plánovaný počet zapojených sestier a pôrodných asistentiek a nebola vypracovaná hodnotiaca správa s odporúčaniami pre prax, považujem dosiahnuté výsledky vzhľadom na mimoriadne nepriaznivé systémové podmienky za vysoko hodnotné. Výrazné prekročenie počtu realizovaných návštev svedčí o vysokej angažovanosti realizátorov a ich snahe zabezpečiť dostupnosť starostlivosti aj nad rámec finančne krytých výkonov. Odporúčanie: Do budúcnosti je nevyhnutné vytvoriť stabilný a systémový model financovania ADOS výkonov v komunitnej ošetrovateľskej starostlivosti o novorodencov a dojčatá z marginalizovaných rómskych komunít. Odporúčam zabezpečiť jednotný prístup všetkých zdravotných poisťovní k úhrade výkonov, financovanie preventívnych a edukačných aktivít a vytvorenie podmienok na stabilné zamestnávanie sestier a pôrodných asistentiek. Len systémové riešenie umožní zachovať a ďalej rozvíjať túto mimoriadne prínosnú službu.
Na základe významného prekročenia hlavného merateľného ukazovateľa, preukázateľného prínosu aktivity pre cieľovú skupinu a vysokej miery nasadenia realizátorov, ktorí zabezpečovali starostlivosť aj napriek nedostatočnému financovaniu, udeľujem aktivite hodnotenie 1.</t>
  </si>
  <si>
    <t>MZ SR (OPOI): Ak sú výkony súčasťou rozsahu zdravotnej starostlivosti uhrádzanej z verejného zdravotného poistenia, mali by byť uhradené zdravotnou poisťovňou. Nepoznáme detaily jednotlivých zmlúv, teda sa nevieme vyjadriť k spôsobu a výške úhrady, na ktorom sa v zmluve dohodli poskytovateľ a zdravotná poisťovňa.
Pokiaľ ide o tvrdenie uvádzané v texte, predovšetkým že jedna zdravotná poisťovňa odmietla uzavrieť zmluvu s odôvodnením dostatočného počtu zazmluvnených ADOS, k tomu uvádzame, že minimálny počet zazmluvnených ADOS by mal byť v zmysle rozsahu minimálnej siete (ktorý nestanovuje OPOI), a ak zdravotná poisťovňa naplní požiadavky minimálnej siete, naozaj nemusí uzavrieť zmluvu nad tento rámec; ak je problémom aj určený rozsah minimálnej siete, tento OPOI neurčuje.</t>
  </si>
  <si>
    <t>Celkový počet sestier a pôrodných asistentiek poskytujúcich intervencie návštevnej služby v MRK</t>
  </si>
  <si>
    <t>Hodnotiaca správa s odporúčaniami pre prax (dokument)</t>
  </si>
  <si>
    <t>3. Rovný prístup k poskytovaniu zdravotnej starostlivosti pre MRK</t>
  </si>
  <si>
    <t>3.1 Zlepšenie vedomostí osôb z MRK o systéme nahlasovania podozrení na diskriminačné správanie v procese prijímania služieb zdravotnej starostlivosti</t>
  </si>
  <si>
    <t>3.1.1 Zvýšenie povedomia osôb z MRK o možnostiach riešenia podozrenia na diskriminačné správanie v súvislosti s prijímaním služieb zdravotnej starostlivosti</t>
  </si>
  <si>
    <t>Počet distribuovaných informačných materiálov do MRK</t>
  </si>
  <si>
    <t>Financovanie aktivity je zabezpečené v rozpočte SNSĽP na rok 2025, 2026 a 2027.</t>
  </si>
  <si>
    <t>prezenčné listiny z podujatí</t>
  </si>
  <si>
    <t>Cesta zo znevýhodnenia ...a ako pri tom môže pomôcť Slovenské národné stredisko pre ľudské práva – vzdelávacie podujatia pre osoby z MRK na tému Diskriminácia pri poskytovaní zdravotnej starostlivosti  sa konali  v kominitných centrách prípadne priestoroch poskytnutých obcami (kultúrne domy). Obsahom podujatí bolo vysvetlenie, čo je diskriminácia, konkrétne príklady diskriminácie pri poskytovaní zdravotnej starostlivosti a postup riešenie prípadov. V rámci podujatí Stredisko distribuovalo letáky: https://www.snslp.sk/wp-content/uploads/LETAK.pdf, https://www.snslp.sk/wp-content/uploads/LETAK2.pdf</t>
  </si>
  <si>
    <t>ZR navrhli oblasti realizácie, zabezpečili prvotnú komunikáciu ohľadne poskytnutia priestorov - poskytli kontakty a distribuovali pozývací leták v komunitách</t>
  </si>
  <si>
    <t>Aktivita bola v hodnotenom období úspešne realizovaná v súlade s plánom. Vzdelávacie podujatia na tému „Cesta zo znevýhodnenia a ako pri tom môže pomôcť Slovenské národné stredisko pre ľudské práva – Diskriminácia pri poskytovaní zdravotnej starostlivosti“ boli uskutočnené v komunitných centrách a priestoroch poskytnutých obcami. Ich obsah bol zameraný na zvýšenie povedomia osôb z marginalizovaných rómskych komunít o problematike diskriminácie pri poskytovaní zdravotnej starostlivosti, vrátane vysvetlenia základných pojmov, uvedenia praktických príkladov a oboznámenia účastníkov s postupmi riešenia prípadov diskriminácie. Súčasťou aktivity bola aj distribúcia informačných letákov. Merateľné ukazovatele boli ku koncu roka 2025 v plnom rozsahu splnené a aktivita dosiahla plánované ciele. Z uvedených dôvodov udeľujem aktivite hodnotenie 1, keďže bola realizovaná kvalitne, v plánovanom rozsahu a s preukázateľným naplnením stanovených merateľných ukazovateľov.</t>
  </si>
  <si>
    <t>Počet uskutočnených vzdelávacích aktivít</t>
  </si>
  <si>
    <t>3.2 Posilnenie vedomostí a zručností žiakov a študentov pripravujúcich sa na výkon zdravotníckeho povolania, ako aj zdravotníckych pracovníkov o inkluzívnych kompetenciách vo vzťahu k poskytovaniu zdravotnej starostlivosti osobe a rodine z MRK</t>
  </si>
  <si>
    <t>3.2.1 Analýza kurikúl stredných zdravotníckych škôl (SZŠ) a vysokých škôl (VŠ) pripravujúcich zdravotníckych pracovníkov z pohľadu inkluzívnych kompetencií a špecifík poskytovania zdravotnej starostlivosti osobe a rodine z MRK a vypracovanie odporúčaní pre posilnenie ich vedomostí a zručností</t>
  </si>
  <si>
    <t>Analytická správa s odporúčaniami pre prax (dokument)</t>
  </si>
  <si>
    <t>Financovanie aktivity je zabezpečené v rozpočte ÚSVRK na rok 2025.</t>
  </si>
  <si>
    <t>2 zamestnanci - OIP -ÚSVRK</t>
  </si>
  <si>
    <t>K predmetnej analýze v roku 2025 bola vypracovaná metodika zberu dát  a následne zrealizovaný zber dát od jednotlivých stredných zdravotníckych škôl a vysokých škôl resp. univerzít na ktorých prebieha vzdelávanie v odboroch zdravotníckych štúdií, vzhľadom na celonárodný rozmer analýzy a náročné získavanie dát za jednotlivé vzdelávacie inštitúcie sa proces vyhotovenia analýzy dostal do fázy tvorby metodiky a zberu dát v roku 2026, spracovanie a interpretácia resp. kompletná finalizácia analýzy je naplánovaná na rok 2026.</t>
  </si>
  <si>
    <t>MZ SR (OZV), LF UPJŠ KE, ZR, vzdelávacie inštitúcie</t>
  </si>
  <si>
    <t>K predmetnej analýze v roku 2025 bola vypracovaná metodika zberu dát  a následne zrealizovaný zber dát od jednotlivých stredných zdravotníckych škôl a vysokých škôl resp. univerzít na ktorých prebieha vzdelávanie v orboroch zdravotníckych štúdií, vzhľadom na celonárodný rozmer analýzy a náročné získavanie dát za jednptlivé vzdelávacie inštitúcie sa proces vyhotovenia analýzy dostal do fázy tvorby metodiky a zberu dát v roku 2026.</t>
  </si>
  <si>
    <t>V roku 2026 bude analýza sfinalizovaná, prebehne interpretácia dát a formálna publikácia analýzy.</t>
  </si>
  <si>
    <t>Aktivitu hodnotím známkou 3. Napriek tomu, že v roku 2025 bola vypracovaná metodika zberu dát a úspešne sa začal zber údajov od stredných zdravotníckych škôl, vysokých škôl a univerzít poskytujúcich zdravotnícke vzdelávanie, hlavný cieľ aktivity – vypracovanie predmetnej analýzy – nebol v hodnotenom období splnený. Aktivita zostala vo fáze prípravy metodiky a zberu dát, pričom samotná analýza bude dokončená až v roku 2026. Gestor síce uvádza objektívne dôvody súvisiace s celonárodným rozsahom analýzy a náročnosťou získavania údajov od jednotlivých vzdelávacích inštitúcií, tieto však nemenia skutočnosť, že plánovaný výstup nebol v stanovenom termíne dosiahnutý. Z uvedeného dôvodu považujem aktivitu za čiastočne splnenú a hodnotím ju známkou 3.</t>
  </si>
  <si>
    <t>3.2.2 Vytvorenie advokačnej platformy pre potreby posilnenia inkluzívnych kompetencií zdravotníckych pracovníkov vo vzťahu k poskytovaniu zdravotnej starostlivosti osobe a rodine z MRK</t>
  </si>
  <si>
    <t>Počet zasadnutí advokačnej platformy</t>
  </si>
  <si>
    <t>Financovanie aktivity je zabezpečené v rozpočte ÚSVRK na roky 2026 a 2027.</t>
  </si>
  <si>
    <t>MZ SR (OZV), ZR, LF UPJŠ KE, vzdelávacie inštitúcie</t>
  </si>
  <si>
    <t>Počet zapojených vzdelávacích ustanovizní do advokačnej platformy</t>
  </si>
  <si>
    <t>Počet inštitucionálnych a systémových návrhov zameraných na posilnenie inkluzívnych kompetencií zdravotníckych pracovníkov</t>
  </si>
  <si>
    <t>Počet vzdelávacích ustanovizní, ktoré obdržali analytické správy o stave predmetných kurikúl SZŠ a VŠ</t>
  </si>
  <si>
    <t>3.2.3 Rozšírenie obsahu minimálnych štandardov ďalšieho vzdelávania zdravotníckych pracovníkov, ktorí prichádzajú do priameho kontaktu s osobami z MRK, o špecifiká poskytovania zdravotnej starostlivosti tejto osobe</t>
  </si>
  <si>
    <t>Počet revidovaných minimálnych štandardov programov ďalšieho vzdelávania zdravotníckych pracovníkov</t>
  </si>
  <si>
    <t>Financovanie aktivity je zabezpečené v rozpočte MZ SR na roky 2025, 2026 a 2027.</t>
  </si>
  <si>
    <t xml:space="preserve">3 referenti v rámci OZV </t>
  </si>
  <si>
    <t>https://www.health.gov.sk/?Minimalne-standardy</t>
  </si>
  <si>
    <t>Počet absolventov, ktorí boli do príslušných špecializačných odborov  a certifikovaných pracovných činností zaradení v roku 2025  bude možné vyčísliť (odpočtovať)  pri špecializačných odboroch a certifikovaných pracovných činnostiach až po roku 2026.
Vzhľadom na dĺžku trvania jednotlivých špecializačných odborov  a certifikovaných pracovných činností.</t>
  </si>
  <si>
    <t>ÚSVRK, vzdelávacie inštitúcie</t>
  </si>
  <si>
    <t>V hodnotenom období bola aktivita úspešne realizovaná v oblasti prípravy a revízie minimálnych štandardov ďalšieho vzdelávania zdravotníckych pracovníkov. Plánovaný merateľný ukazovateľ „Počet revidovaných minimálnych štandardov programov ďalšieho vzdelávania zdravotníckych pracovníkov“ bol splnený v plnom rozsahu, keďže bolo revidovaných všetkých 24 plánovaných štandardov (rok 2024). Tým boli vytvorené odborné predpoklady na systematické začlenenie problematiky špecifík poskytovania zdravotnej starostlivosti osobám z marginalizovaných rómskych komunít do ďalšieho vzdelávania zdravotníckych pracovníkov. Druhý merateľný ukazovateľ – celkový počet absolventov revidovaných študijných programov ďalšieho vzdelávania zdravotníckych pracovníkov – nebol ku koncu roka 2025 naplnený. Túto skutočnosť však nepovažujem za zlyhanie realizácie aktivity, ale za objektívny dôsledok dĺžky trvania jednotlivých špecializačných odborov a certifikovaných pracovných činností. Absolventov zaradených do vzdelávania v roku 2025 bude možné vyhodnotiť až po ukončení štúdia v nasledujúcich rokoch, pričom prvé relevantné údaje budú k dispozícii až po roku 2026. Na základe uvedených skutočností oceňujem úspešné splnenie kľúčovej systémovej časti aktivity – revízie všetkých plánovaných minimálnych štandardov, ktorá vytvára predpoklady na dlhodobé zvyšovanie kompetencií zdravotníckych pracovníkov. Zároveň konštatujem, že druhý merateľný ukazovateľ zatiaľ nebolo možné objektívne naplniť z časových dôvodov. Z uvedených dôvodov udeľujem aktivite hodnotenie 2. Aktivita bola realizovaná kvalitne a jej hlavný cieľ bol splnený, avšak úplné vyhodnotenie jej efektu bude možné až po ukončení vzdelávania prvých účastníkov revidovaných programov.</t>
  </si>
  <si>
    <t>Celkový počet absolventov revidovaných študijných programov ďalšieho vzdelávania zdravotníckych pracovníkov</t>
  </si>
  <si>
    <t>3.2.4 Podpora kontinuálneho vzdelávania zdravotníckych pracovníkov v povolaniach: sestra, pôrodná asistentka v oblasti špecifík poskytovania ošetrovateľskej starostlivosti a pôrodnej asistencie osobe z MRK</t>
  </si>
  <si>
    <t>Celkový počet odprezentovaných klinických výstupov sestrami a pôrodnými asistentkami na seminároch a konferenciách ústavnej, národnej a medzinárodnej úrovne pod záštitou SKSaPA</t>
  </si>
  <si>
    <t>Predseníčka Sekcie školských sestier pri SK SaPA si vedie dokumentáciu konferencíí a pracoovných schôdzí výboru Sekcie školských sestie.</t>
  </si>
  <si>
    <t>06.10.20O25 bola zoragnizovaná I.konferencia školských sestier, ktorá sa stala nie len  podporou kontinuálneho vdelávania ale aj združenie školských sestier a nadviazaním vzťahov a výmenu skúseností a know -how školských sestier.
Kontinuálne vzdelávanie školských sestier a zdieľaní klinických skúseností a výstupov pokračuje aj v nasledujúcom obodbí. Taktiež pokračuje prehlbovanie medziodborových vzťahov a medzinárodnej spolupráce.</t>
  </si>
  <si>
    <t>Na realizácii aktivity sa aktívne podieľali:
SK SaPA, ÚSVRK, lekári, školský špeciálny pedagóg, záchranárka, splnomocnenec úrady komisára pre deti, školská sestra.  
Zapojené subjekty participovali najmä formou:
odbornej spolupráce a konzultácií,
spoluorganizovania odborných podujatí,
účasti na konferenciách a odborných diskusiách,
podpory pri formulovaní návrhov na systémové zlepšenie školského zdravotníctva.</t>
  </si>
  <si>
    <t>Nízky počet účastníkov na I. Konferencii školských sestier a nízky počet klinických výstupov sestier bol najmä pre nevedomosť školských sestier o organizoavní konferenciie založenej Sekcie školských sestier pri SK SaPA</t>
  </si>
  <si>
    <t>Výbor Sekcie školských sestier vykonal nápravu - kontaktoval každú školskú sestru na Slovenku a o tejto skutočnosi ju informoval. Zároveň každú školskú sestru vyzval k pridaniu sa do spoločnej skupiny na sociálnych sieťach, kde sa všetky dôležité informácie nachádzajú. Výbor aktívne zisťuje potreby školských sestier a aktívne ich riešiť.</t>
  </si>
  <si>
    <t>V hodnotenom období bola realizovaná I. konferencia školských sestier, ktorá významne prispela ku kontinuálnemu vzdelávaniu zdravotníckych pracovníkov, vytvoreniu priestoru na výmenu odborných skúseností, zdieľaniu príkladov dobrej praxe a nadviazaniu profesionálnych kontaktov medzi školskými sestrami. Pozitívne hodnotím aj pokračovanie kontinuálneho vzdelávania, zdieľania klinických skúseností, ako aj rozvoj medziodborovej a medzinárodnej spolupráce. Napriek týmto pozitívnym aktivitám nebolo ku koncu roka 2025 preukázané úplné naplnenie všetkých plánovaných merateľných ukazovateľov aktivity, predovšetkým vo vzťahu k podpore kontinuálneho vzdelávania sestier a pôrodných asistentiek v oblasti špecifík poskytovania ošetrovateľskej starostlivosti osobám z marginalizovaných rómskych komunít. Pozitívne hodnotím prijaté nápravné opatrenia. Výbor Sekcie školských sestier kontaktoval všetky školské sestry na Slovensku a informoval ich o možnostiach zapojenia sa do odborných aktivít. Zároveň ich vyzval k zapojeniu sa do spoločnej komunikačnej skupiny na sociálnych sieťach, prostredníctvom ktorej sú pravidelne zdieľané odborné informácie, vzdelávacie príležitosti a aktuálne novinky. Výbor zároveň aktívne mapuje potreby školských sestier a priebežne prijíma opatrenia na ich riešenie. Z uvedených dôvodov udeľujem aktivite hodnotenie 3. Oceňujem realizované čiastkové výstupy, prijaté nápravné opatrenia a vytvorený základ pre ďalší rozvoj vzdelávacích aktivít. Keďže však ku koncu roka 2025 neboli v plnom rozsahu naplnené všetky merateľné ukazovatele, nie je možné udeliť vyššie hodnotenie.</t>
  </si>
  <si>
    <t>Celkový počet účastníkov na prezentáciách tematicky orientovaných klinických výstupov</t>
  </si>
  <si>
    <t>3.3. Realizácia podpory zdravia osôb z MRK v ústavnej zdravotnej starostlivosti</t>
  </si>
  <si>
    <t>3.3.1 Existencia pracovnej pozície asistenta podpory zdravia v nemocnici</t>
  </si>
  <si>
    <t>Počet asistentov podpory zdravia v nemocnici vykonávajúcich podporu zdravia osoby z MRK v ústavnom zdravotníckom zariadení</t>
  </si>
  <si>
    <t>SP (ŠR): 62 955, 66 €
EÚ: 254 582, 15 €</t>
  </si>
  <si>
    <t>23 (20 APZN, 1 expert pre metodiku, 2 manažéri APZN)</t>
  </si>
  <si>
    <t>Pracovné zmluvy zamestnancov a zmluvy o spolupráci so zdravotníckymi zariadeniami.</t>
  </si>
  <si>
    <t>Pravidelné výberové konania na príslušné pozície a komplexný adaptačný plán pre zamestnancov. Asistentky podpory zdravia pracujú pod vedením manažérov asisteov podpory zdravia s metodickým vedením z ústredia. V roku 2025 sme pôsobili v týchto zariadeniach:
1. NsP Bardejov
2. Detská fakultná nemocnica Košice
3. UN L. Pasteura Košice
4. NsP Š. Kukuru Michalovce
5.FNsP J.A. Reimana Prešov
6. NsP Trebišov
7.Nemocnica Agel - Košice - Šaca
8. NsP Brezno
9. NsP Lučenec
10. Nemocnica Malacky - nemocničná a.s.
11. NÚTPCHaHCH Vyšné Hágy
12. NÚDTaRCH Dolný Smokovec
13. Nemocnica Poprad
14. FNsP F.D. Roosevelta Banská Bystrica
15. NÚDCH Bratislava
16. Nemocnica Dr. Vojtecha Alexandra Kežmarok
Celkový počet APZN je 20, pričom v niektorých zariadeniach pôsobí viac ako 1 APZN.</t>
  </si>
  <si>
    <t>MZ SR, Poskytovatelia zdravotnej starostlivosti</t>
  </si>
  <si>
    <t>Významným prínosom je stabilné pôsobenie asistentov podpory zdravia v ústavných zdravotníckych zariadeniach naprieč Slovenskou republikou. V roku 2025 zabezpečovalo podporu zdravia osôb z marginalizovaných rómskych komunít celkovo 20 asistentov podpory zdravia v nemocnici, ktorí pôsobili v 16 zdravotníckych zariadeniach. Tým bola zabezpečená dostupnosť podpory zdravia pre pacientov z MRK vo viacerých regiónoch Slovenska a posilnená kontinuita zdravotnej starostlivosti. Merateľný ukazovateľ „Počet asistentov podpory zdravia v nemocnici vykonávajúcich podporu zdravia osoby z MRK v ústavnom zdravotníckom zariadení“ bol ku koncu roka 2025 splnený. Aktivita preukázala systematický prístup k budovaniu siete asistentov podpory zdravia, ich odbornému vedeniu a stabilizácii pracovných pozícií, čo predstavuje významný prínos pre zlepšenie dostupnosti a kvality zdravotnej starostlivosti pre osoby z marginalizovaných rómskych komunít. Na základe splnenia merateľného ukazovateľa, rozsahu realizovaných aktivít a ich preukázateľného prínosu udeľujem aktivite hodnotenie 1*. Ide o príklad dobre nastavenej a efektívne realizovanej aktivity s významným dopadom na podporu zdravia osôb z MRK.</t>
  </si>
  <si>
    <t>MZ SR (OVZ): OVZ MZ SR sa stotožňuje s pozitívnym hodnotením aktivity a do budúcnosti považuje za dôležité postupné rozširovanie siete asistentov podpory zdravia aj do ďalších ústavných, prípadne väčších ambulantných zdravotníckych zariadení s významným podielom pacientov z MRK, na základe identifikovaných potrieb jednotlivých regiónov.</t>
  </si>
  <si>
    <t>SP (ŠR): 67 960, 65 €
EÚ: 274 821, 42 €</t>
  </si>
  <si>
    <t>SP (ŠR): 73 363, 54 €
EÚ: 296 669, 72 €</t>
  </si>
  <si>
    <t>3.3.2 Zvyšovanie štrukturálnej kompetencie zdravotníckych prevádzok vo vzťahu k pacientovi z MRK</t>
  </si>
  <si>
    <t>Interný audit nerovného prístupu pacientov z MRK k službám zdravotnej starostlivosti v zdravotníckom zariadení</t>
  </si>
  <si>
    <t xml:space="preserve">Financovanie aktivity je zabezpečené z rozpočtu príspevkovej organizácie MZ SR - Zdravé regióny. </t>
  </si>
  <si>
    <t>za ZR: 1 (expert pre zdravie Rómov - DoVP) - obsahová príprava a vedenie aktivity</t>
  </si>
  <si>
    <t>Zdravotnícke zariadenie, SAV BA (ÚESA)</t>
  </si>
  <si>
    <t>https://www.crz.gov.sk/zmluva/10889940/</t>
  </si>
  <si>
    <t xml:space="preserve">ZR: ZR sú hlavným gestorom aktivity. Audit bol na základe nadviazanej o spolupráce medzi ZR a NSP Trebišov, uzavretej v predchádzajúcom odpočtovacom období, naplánovaný na rok 2025 v dvoch líniách: 1) dátový audit, zameraný na pilotovanie štatistík, ktoré by zariadeniu umožnili sledovať rozdiely v trajektóriách pacientov z MRK v porovnaní s ostatnými, a 2) audit diskriminačných procesov pri poskytovaní zdravotnej starostlivosti, aké v kontexte SR zvykne identifikovať výskum, v spolupráci s klinickými pracovníkmi z vybraných oddelení. V roku 2025 ZR uzatvorili memorandum o spolupráci s NsP Trebišov, ktoré túto aktivitu ukotvuje. </t>
  </si>
  <si>
    <t xml:space="preserve">Vyčlenenie kapacít zdravotníckeho zariadenia na pracovnú skupinu a na participáciu na samotnom audite. </t>
  </si>
  <si>
    <t xml:space="preserve">Samotný audit sa v roku 2025 nerealizoval nakoľko: 1) v zapojenom zariadení došlo k výmene vedenia, s ktorým bolo potrebné celú aktivitu opätovne prediskutovať a nastaviť - splnené, a 2) vzhľadom na pracovné vyťaženie a nedostatočné personálne kapacity nebolo možné túto aktivitu v uplynulom roku priorizovať viac, ako je uvedené vyššie. </t>
  </si>
  <si>
    <t>Uvoľnenie a priorizácia kapacít zaangažovaného experta (DoVP) a dohoda o pokračovaní v aktivite s novým vedením zariadenia.</t>
  </si>
  <si>
    <t>V hodnotenom období boli vytvorené dôležité predpoklady na realizáciu aktivity zameranej na zvyšovanie štrukturálnej kompetencie zdravotníckych prevádzok vo vzťahu k pacientom z marginalizovaných rómskych komunít. Pozitívne hodnotím nadviazanie a formalizovanie spolupráce medzi Zdravými regiónmi a Nemocnicou s poliklinikou Trebišov prostredníctvom memoranda o spolupráci, ktoré vytvorilo potrebný rámec pre realizáciu plánovaných auditov.
Aktivita bola koncipovaná v dvoch vzájomne sa dopĺňajúcich oblastiach – dátovom audite zameranom na pilotné overenie štatistických ukazovateľov umožňujúcich sledovať rozdiely v trajektóriách pacientov z MRK a audite diskriminačných procesov pri poskytovaní zdravotnej starostlivosti v spolupráci s klinickými pracoviskami. Takto nastavený prístup predstavuje vhodný základ pre identifikáciu systémových bariér a návrh opatrení na zvýšenie kvality a dostupnosti zdravotnej starostlivosti. Samotná realizácia auditov však v roku 2025 neprebehla. Dôvodom bola predovšetkým zmena vedenia zapojeného zdravotníckeho zariadenia, v dôsledku ktorej bolo potrebné aktivitu opätovne prerokovať a nastaviť s novým manažmentom. Tento krok bol úspešne dokončený a vytvoril podmienky na pokračovanie aktivity. Druhým významným faktorom bola vysoká pracovná vyťaženosť a nedostatočné personálne kapacity, ktoré neumožnili zaradiť realizáciu auditov medzi priority v hodnotenom období. Napriek dosiahnutému organizačnému a prípravnému pokroku neboli ku koncu roka 2025 preukázané výsledky samotných auditov ani naplnenie plánovaných merateľných ukazovateľov. Hlavné odborné výstupy sa preto presúvajú do nasledujúceho obdobia realizácie. Z uvedených dôvodov udeľujem aktivite hodnotenie 3. Oceňujem vytvorenie formálneho rámca spolupráce, úspešné zvládnutie organizačných zmien a kvalitnú prípravu realizácie aktivity. Keďže však ku koncu roka 2025 neboli splnené plánované merateľné ukazovatele ani zrealizované samotné audity, nie je možné udeliť vyššie hodnotenie.</t>
  </si>
  <si>
    <t>Správa z interného auditu</t>
  </si>
  <si>
    <t>3.4 Koordinácia tvorby, implementácie, monitorovania a hodnotenia inkluzívnych štátnych politík zdravia MRK na národnej úrovni</t>
  </si>
  <si>
    <t>3.4.1 Kontinuálna existencia Tematickej pracovnej skupiny pre prioritnú oblasť zdravie ÚSVRK</t>
  </si>
  <si>
    <t>Počet zapojených inštitúcií do TPS zdravie ÚSVRK</t>
  </si>
  <si>
    <t>Financovanie aktivity je zabezpečené v rozpočte ÚSVRK na roky 2025, 2026 a 2027.</t>
  </si>
  <si>
    <t>1 zamestnanec - OIP -ÚSVRK</t>
  </si>
  <si>
    <t>zápisnice zo zasadnutí</t>
  </si>
  <si>
    <t>TPS zdravie v priebehu monitorovaného roka zasadala v počte 2, konkrétne dňa 30.4 resp. 23.10.2025 hybridnou formou (MS Teams resp. na pôde Úradu splnomocnenca vlády SR pre rómske komunity), na zasadnutiach TPS sa zúčastnili všetky gestorské ako aj spolu-gestorské subjekty (MU o počte subjektov naplnený - viď. sprievodný materiál k AP zdravie 2025 - 2027), naplnené za rok 2025 boli aj ostatné MU definované pri predmetnej aktivite, ktoré členovia TPS rozoberali  naprieč zasadnutiami TPS, počet zasadnutí z indikatívnych 3 sa v roku 2025 konalo 2, vzhľadom na pracovné vyťaženie zástupcov gestorských a spolugestorských subjektov resp. vzhľadom na postačujúci charakter obsažnosti realizovaných zasadnutí TPS v roku 2025.</t>
  </si>
  <si>
    <t>MZ SR, členovia Tematickej pracovnej skupiny (zástupcovia ÚO ŠS, neziskového a mimovládneho sektora a akademickej obce)</t>
  </si>
  <si>
    <t>TPS Zdravie v priebehu monitorovaného obdobia zasadla dvakrát, konkrétne dňa 30. apríla 2025 a 23. októbra 2025, hybridnou formou (prostredníctvom platformy MS Teams a prezenčne na pôde Úradu splnomocnenca vlády SR pre rómske komunity). Na oboch zasadnutiach sa zúčastnili všetky gestorské a spolugestorské subjekty, pričom merateľný ukazovateľ týkajúci sa ich účasti bol splnený (bližšie viď sprievodný materiál k AP Zdravie 2025 – 2027). Rovnako boli za rok 2025 naplnené aj ostatné merateľné ukazovatele definované pri predmetnej aktivite, ktoré boli predmetom priebežného monitorovania a diskusie na zasadnutiach TPS. Hoci akčný plán indikatívne predpokladal uskutočnenie troch zasadnutí ročne, v roku 2025 sa realizovali dve zasadnutia. Prax však preukázala, že pri zabezpečení priebežnej komunikácie medzi členmi TPS a vzhľadom na rozsah a obsah prerokovaných tém boli dve zasadnutia postačujúce na plnenie koordinačných, monitorovacích a odborných úloh skupiny. Zároveň bolo potrebné zohľadniť vysokú pracovnú vyťaženosť zástupcov gestorských a spolugestorských subjektov. Z uvedených dôvodov nižší počet zasadnutí nemal negatívny vplyv na plnenie stanovených cieľov ani na napĺňanie merateľných ukazovateľov predmetnej aktivity.</t>
  </si>
  <si>
    <t>Nápravným opatrením je zabezpečenie realizácie minimálne troch zasadnutí TPS Zdravie v priebehu roka 2026 v súlade s nastavenými merateľnými ukazovateľmi. Vzhľadom na rozsah a obsah plánovanej agendy na rok 2026 sa predpokladá naplnenie stanoveného počtu zasadnutí. Zároveň je potrebné uviesť, že nenaplnenie merateľného ukazovateľa v roku 2025 (3 zasadnutia ročne) neohrozilo kontinuitu implementácie aktivít Akčného plánu Zdravie. Dve realizované zasadnutia TPS Zdravie mali vzhľadom na svoju obsahovú komplexnosť, rozsah prerokovaných tém a priebežnú komunikáciu medzi členmi skupiny dostatočný charakter na zabezpečenie koordinácie, monitorovania a plnenia úloh vyplývajúcich z akčného plánu.</t>
  </si>
  <si>
    <t>V hodnotenom období bola zabezpečená kontinuálna činnosť Tematickej pracovnej skupiny (TPS) pre prioritnú oblasť zdravie ÚSVRK. Pracovná skupina zasadala dvakrát hybridnou formou, pričom na zasadnutiach sa zúčastnili všetky gestorské a spolugestorské subjekty. Pozitívne hodnotím vysokú mieru zapojenia relevantných inštitúcií, keďže počet zapojených subjektov prekročil plánovaný merateľný ukazovateľ (20 zapojených inštitúcií oproti plánovaným 15). Rovnako pozitívne hodnotím obsahovú náplň zasadnutí. V priebehu roka boli v plnom rozsahu prerokované všetky plánované podnety týkajúce sa štrukturálnych zmien v oblasti podpory zdravia marginalizovaných rómskych komunít, ochrany práv jednotlivcov pri poskytovaní zdravotnej starostlivosti, ako aj podpory prístupu MRK k psychosociálnym službám. Všetky uvedené merateľné ukazovatele boli splnené. Jediným čiastočne nesplneným ukazovateľom bol počet zasadnutí TPS, keď sa namiesto plánovaných troch uskutočnili dve zasadnutia. Predložené zdôvodnenie – vysoká pracovná vyťaženosť zástupcov gestorských a spolugestorských subjektov, ako aj dostatočný rozsah a obsahová komplexnosť realizovaných zasadnutí – považujem za opodstatnené. Skutočnosť, že všetky vecné ciele a ostatné merateľné ukazovatele boli napriek nižšiemu počtu zasadnutí splnené, svedčí o efektívnej organizácii práce tematickej pracovnej skupiny. Na základe uvedeného udeľujem aktivite hodnotenie 2. Aktivita bola realizovaná kvalitne a väčšina merateľných ukazovateľov bola splnená alebo prekročená. Nižšie hodnotenie oproti známke 1 je odôvodnené tým, že nebol naplnený plánovaný počet zasadnutí TPS v hodnotenom období.</t>
  </si>
  <si>
    <t>Počet zasadnutí TPS zdravie</t>
  </si>
  <si>
    <t>Počet prerokovaných podnetov na štrukturálne zmeny v oblasti podpory zdravia MRK</t>
  </si>
  <si>
    <t>Počet prerokovaných podnetov smerujúcich k ochrane práv jednotlivcov pri poskytovaní zdravotnej starostlivosti</t>
  </si>
  <si>
    <t>Počet prerokovaných podnetov smerujúcich k podpore prístupu MRK k psychosociálnym službám</t>
  </si>
  <si>
    <t>3.5 Posilnenie prístupu MRK k sociálnym službám na komunitnej a regionálnej úrovni v oblasti podpory prístupu a čerpania služieb zdravotnej starostlivosti</t>
  </si>
  <si>
    <t>3.5.1 Analýza čerpania a bariér poskytovania a prijímania vybraných sociálnych služieb MRK v oblasti podpory zdravia</t>
  </si>
  <si>
    <t>Výstupová správa</t>
  </si>
  <si>
    <t>MPSVR SR (IVPR)</t>
  </si>
  <si>
    <t>ÚSVRK, ZR, MZ SR (OZS, OVZSP)</t>
  </si>
  <si>
    <t>3.5.2 Vytvorenie koordinačnej platformy s územnou pôsobnosťou pre regióny východného Slovenska zaoberajúcej sa posilnením dostupnosti sociálnych služieb v oblasti podpory prístupu a čerpania služieb zdravotnej starostlivosti na regionálnej, lokálnej a komunitnej úrovni pre MRK</t>
  </si>
  <si>
    <t>Počet zasadnutí koordinačnej platformy</t>
  </si>
  <si>
    <t>ÚPSK, ÚKSK, SK8, ZMOS, ÚMS, MZ SR (OZS, OVZSP), SČK, ZR, EQUITA, INTYMYTA, Členovia koordinačnej platformy (zástupcovia ÚO ŠS, M a R ŠS SR, neziskového a mimovládneho sektora a akademickej obce)</t>
  </si>
  <si>
    <t>Počet zapojených subjektov do koordinačnej platformy</t>
  </si>
  <si>
    <t>Počet prerokovaných návrhov zameraných na posilnenie dostupnosti sociálnych služieb na komunitnej úrovni podporujúcich prístup MRK k službám zdravotnej starostlivosti</t>
  </si>
  <si>
    <t>3.5.3 Realizácia informačnej kampane v komunitách MRK ohľadom možností využívania prepravnej služby SČK prevádzkovanej jednotlivými Územnými spolkami SČK s cieľom zvýšenenia využívania tejto služby MRK</t>
  </si>
  <si>
    <t>Počet zapojených lokalít MRK do informačnej kampane</t>
  </si>
  <si>
    <t>Financovanie aktivity je zabezpečené v rozpočte SČK na roky 2025, 2026 a 2027.</t>
  </si>
  <si>
    <t>Kampaň o službe sme realizovali v  12 obciach so zvýšenou MRK, rozdali sme plagáty, letáky, viedli osobné rozhovory v osadách, informáciu vyhlásil miestny rozhlas, plagáty na výveskách, informácie v ambulanciách lekártov</t>
  </si>
  <si>
    <t>Aktivita bola v hodnotenom období realizovaná vo veľmi vysokej kvalite a v súlade so stanovenými cieľmi. Informačná kampaň zameraná na možnosti využívania prepravnej služby Slovenského Červeného kríža bola uskutočnená v 12 obciach so zvýšeným zastúpením marginalizovaných rómskych komunít. V rámci kampane boli využité viaceré komunikačné kanály – distribúcia plagátov a letákov, osobné rozhovory s obyvateľmi v komunitách, informovanie prostredníctvom miestneho rozhlasu, zverejnenie plagátov na vývesných tabuliach a poskytovanie informácií v ambulanciách lekárov. Takto zvolený komplexný prístup významne prispel k zvýšeniu dostupnosti informácií pre cieľovú skupinu. Merateľné ukazovatele boli nielen splnené, ale vo viacerých prípadoch aj prekročené. Do informačnej kampane bolo zapojených 12 lokalít MRK oproti plánovaným 10 a celkovo bolo distribuovaných 2 000 propagačných materiálov v slovenskom a rómskom jazyku, čo predstavuje dvojnásobok plánovaného počtu 1 000 materiálov. Na základe rozsahu realizovaných aktivít, využitia viacerých efektívnych foriem komunikácie a prekročenia všetkých plánovaných merateľných ukazovateľov udeľujem aktivite hodnotenie 1. Aktivita predstavuje príklad veľmi dobre realizovanej informačnej kampane s vysokým potenciálom zlepšiť informovanosť a dostupnosť prepravnej služby Slovenského Červeného kríža pre osoby z marginalizovaných rómskych komunít.</t>
  </si>
  <si>
    <t>Počet distribuovaných propagačných materiálov celkovo do lokalít MRK v slovenskom a rómskom jazyku ohľadom možností využívania prepravnej služby SČK a absolvovania akreditovaného kurzu opatrovania</t>
  </si>
  <si>
    <t>3.5.4 Odborné vzdelávanie jednotlivcov z MRK v akreditovaných kurzoch opatrovania</t>
  </si>
  <si>
    <t>Počet absolventov kurzu opatrovania</t>
  </si>
  <si>
    <t xml:space="preserve">Kurz opatrovania je rekvalifikačný kurz, ktorý sa dá preplatiť cez úrady PSVaR. V Košickom a Prešovskom kraji ho absolvovalo celkovo 16 žien z MRK. </t>
  </si>
  <si>
    <t>Aktivita bola v hodnotenom období úspešne realizovaná a naplnila stanovený cieľ podporiť odborné vzdelávanie osôb z marginalizovaných rómskych komunít prostredníctvom akreditovaných kurzov opatrovania. Pozitívne hodnotím využitie možnosti financovania rekvalifikačných kurzov prostredníctvom Úradu práce, sociálnych vecí a rodiny, čím sa vytvorili podmienky na získanie odbornej kvalifikácie a zvýšenie uplatniteľnosti účastníkov na trhu práce. V Košickom a Prešovskom kraji úspešne absolvovalo akreditovaný kurz opatrovania celkovo 16 žien z marginalizovaných rómskych komunít, čím bol naplnený a prekročený plánovaný merateľný ukazovateľ. Realizácia aktivity prispieva nielen k zvyšovaniu kvalifikácie a zamestnateľnosti účastníčok, ale aj k rozvoju kapacít v oblasti poskytovania opatrovateľských služieb. Na základe splnenia všetkých plánovaných merateľných ukazovateľov a preukázateľného prínosu aktivity udeľujem hodnotenie 1. Aktivita bola realizovaná úspešne a predstavuje efektívny nástroj podpory odborného vzdelávania a sociálnej inklúzie osôb z marginalizovaných rómskych komunít.</t>
  </si>
  <si>
    <t>3.6 Získanie informácií a dát ohľadom dostupnosti a bariér prístupu MRK k službám základnej a špecializovanej zdravotnej starostlivosti poskytovanej ambulantnou a ústavnou formou</t>
  </si>
  <si>
    <t>3.6.1 Analýza dostupnosti a bariér prístupu MRK k službám základnej a špecializovanej zdravotnej starostlivosti poskytovanej ambulantnou a ústavnou formou</t>
  </si>
  <si>
    <t>Analytická správa</t>
  </si>
  <si>
    <t>SP (ŠR): 1 650 €
EÚ: 9 350 €</t>
  </si>
  <si>
    <t>5 interných zamestnancov, 1 zamestnanec na dohodu</t>
  </si>
  <si>
    <t>Počas roka 2025 začala realizácia výskumu, pričom prvotne bola nastavená metodika zberu údajov, následne sa začalo so samotným zberom dát, ktorý pokračuje aj v roku 2026, pričom sa priebežne spracovávajú dáta. Počas realizácie výskumu prebiehajú aj konzultácie s organizáciou Zdravé regióny, ktoré poskytujú ÚSVRK podporu. Predpokladaný termín finalizácie výstupu je august 2026.</t>
  </si>
  <si>
    <t>MZ SR, ZR, NCZI, ÚVZ, SAV BA (ÚESA)</t>
  </si>
  <si>
    <t>ZR - konzultovanie metodiky a cieľu výskumu, sprostredkovanie potrebných informácií, kontaktov a údajov, ako aj respondentov</t>
  </si>
  <si>
    <t>Obsažnosť terénu (zber dát prebieha v min. 8 lokalitách, dáta sa zbierajú na niekoľkých úrovniach, napr. pomáhajúce profesie, lekársky personál v rôznych ambulanciách, nemocniciach, ľudia z komunít)</t>
  </si>
  <si>
    <t>do riešenia úlohy boli zapojené ďalšie interné kapacity</t>
  </si>
  <si>
    <t>Merateľný ukazovateľ – Analytická správa – nebol k termínu hodnotenia ukončený, keďže výskum nebol v roku 2025 ukončený a požadovaný výstup nebol finalizovaný. Napriek tomu boli realizované významné kroky smerujúce k jeho naplneniu. V priebehu roka 2025 bola vypracovaná metodika zberu údajov a následne sa začal samotný terénny zber dát. Zber prebieha vo viacerých lokalitách a na rôznych úrovniach, pričom zahŕňa respondentov z pomáhajúcich profesií, zdravotníckych pracovníkov v ambulanciách a nemocniciach, ako aj obyvateľov komunít. Spracovanie získaných údajov pokračuje priebežne aj v roku 2026.
Vzhľadom na to, že merateľný ukazovateľ nebol v hodnotenom období splnený, avšak realizácia aktivity prebieha podľa stanoveného harmonogramu a boli vykonané podstatné kroky vedúce k dosiahnutiu plánovaného cieľa, aktivita je hodnotená stupňom 3 – čiastočne splnená.</t>
  </si>
  <si>
    <t>3.7 Posilnenie profesionálnej a etickej úrovne krízového manažmentu SR na jednotlivých úrovniach územnej správy pri riešení mimoriadnych situácií v MRK</t>
  </si>
  <si>
    <t>3.7.1 Nastavenie profesionálnych a etických princípov krízového manažmentu SR na jednotlivých úrovniach územnej správy pri riešení mimoriadnych situácií v MRK</t>
  </si>
  <si>
    <t>Pracovná skupina zaoberajúca sa nastavením profesionálnych a etických princípov krízového manažmentu</t>
  </si>
  <si>
    <t>Financovanie aktivity je zabezpečené v rozpočte ÚSVRK na roky 2025, 2026 a 2027</t>
  </si>
  <si>
    <t>ÚSVRK, MV SR (OKR)</t>
  </si>
  <si>
    <t>Formálne zvolanie resp. zasadnutie pracovnej skupiny v téme sa v roku 2025 neuskutočnilo vzhľadom na personálne zmeny na strane vecne príslušného spolu-gestora, Odbor krízového manažmentu MV SR, odbor dlhodobo nedokázal ÚSVRK poskytnúť kontaktnú osobu pre spoločnú aktivitu, ku koncu roka však prebehlo prípravné pracovné stretnutie s novým riaditeľom Odboru krízového mažmentu s p. Romanom Korpášom za účasti koordinátora PO zdravie Mikuláša Lakatoša zo dňa 10.12.2025 na pôde ÚSVRK, na predmetnopm pracovnom stretnutí si strany dopodrobna prešli zámer naplánovanej aktivity a dohodli sa na zvolaní pracovnej skupiny a zahájení implementácie aktivity v priebehu prvej polovice roka 2026</t>
  </si>
  <si>
    <t>MZ SR (OKM, OVZSP, OZS), ÚVZ, RÚVZ, ZR, SAV BA (ÚESA, GÚ)</t>
  </si>
  <si>
    <t>OKM MZ SR v pozícii partnera poskytuje v prípade potreby súčinnosť gestorom aktivity, pričom s MV SR je v aktívnom kontakte</t>
  </si>
  <si>
    <t>Hlavným dôvodom nenaplnenia aktivity bolo neuskutočnenie formálneho zvolania a zasadnutia pracovnej skupiny v roku 2025 v dôsledku personálnych zmien na strane vecne príslušného spolugestora – Odboru krízového manažmentu Ministerstva vnútra SR. V priebehu monitorovaného obdobia nebolo možné zabezpečiť stabilnú kontaktnú osobu zodpovednú za koordináciu predmetnej aktivity, pričom odbor dlhodobo nevedel poskytnúť Úradu splnomocnenca vlády SR pre rómske komunity relevantného partnera pre odbornú spoluprácu a spoločný postup pri realizácii aktivity. Uvedená personálna nestabilita na strane spolugestora spôsobila oneskorenie koordinačných a pracovných procesov potrebných na nastavenie profesionálnych a etických princípov krízového manažmentu pri riešení mimoriadnych situácií v marginalizovaných rómskych komunitách, čo viedlo k nenaplneniu plánovaných výstupov v roku 2025.</t>
  </si>
  <si>
    <t>Nápravným opatrením je obnovenie a posilnenie spolupráce s Odborom krízového manažmentu Ministerstva vnútra SR po stabilizácii jeho personálneho obsadenia. Koncom roka 2025 sa uskutočnilo prípravné pracovné stretnutie medzi novým riaditeľom Odboru krízového manažmentu MV SR, pánom Romanom Korpášom, a koordinátorom prioritnej oblasti Zdravie Mikulášom Lakatošom, ktoré sa konalo dňa 10. decembra 2025 na pôde Úradu splnomocnenca vlády SR pre rómske komunity. Počas stretnutia bol podrobne prerokovaný zámer a obsah plánovanej aktivity vrátane očakávaných výstupov, kompetencií jednotlivých subjektov a ďalšieho postupu implementácie. Zúčastnené strany sa zároveň dohodli na zvolaní pracovnej skupiny a začatí realizácie aktivity v priebehu prvej polovice roka 2026. V nadväznosti na prijaté závery sa v priebehu mesiacov júl až august 2026 predpokladá realizácia pracovných zasadnutí zameraných na nastavenie profesionálnych a etických princípov krízového manažmentu pri riešení mimoriadnych situácií v marginalizovaných rómskych komunitách. Súčasne sa očakáva naplnenie stanovených indikátorov aktivity a zabezpečenie jej plnohodnotnej implementácie v súlade s cieľmi Akčného plánu.</t>
  </si>
  <si>
    <t>Merateľné indikátory neboli splnené, keďže aktivita nebola v roku 2025 realizovaná. Podľa vyjadrenia gestora sa formálne zasadnutie pracovnej skupiny neuskutočnilo z dôvodu personálnych zmien na strane spolugestora (Odbor krízového manažmentu MV SR) a nemožnosti určiť kontaktnú osobu na spoločnú realizáciu aktivity. Ku koncu roka sa uskutočnilo iba prípravné pracovné stretnutie, na ktorom bol prerokovaný zámer aktivity a dohodnutý začiatok jej implementácie v priebehu prvej polovice roka 2026. Z uvedených dôvodov hodnotím plnenie aktivity za rok 2025 známkou 3. Aktivita bude realizovaná v priebehu roka 2026.</t>
  </si>
  <si>
    <t xml:space="preserve">Odbor civilnej ochrany a krízového plánovania MV SR: Na základe nižšie uvedeného žiadame spolugestora aktivity o zrozumiteľné zadefinovanie, čo má byť výsledkom aktivity. Nemožnosť určiť kontaktnú osobu na spoločnú realizáciu aktivity stále trvá z rovnakých dôvodov, ktoré boli predtým komunikované. Ku koncu roka sa uskutočnilo iba prípravné pracovné stretnutie, na ktorom bol prerokovaný zámer aktivity a dohodnutý začiatok jej implementácie v priebehu prvej polovice roka 2026. Na stretnutiach mali byť prebrané vymedzenia odboru civilnej ochrany a krízového plánovania, keďže nebolo jasné, čo táto úloha vôbec znamená a ako vznikla. V zápise zo stretnutia 23. 4. 2026, kde sa pán Korpáš (riaditeľ odboru) nemohol zúčastniť z pracovných dôvodov (pričom následne už nebol kontaktovaný), je k plneniu aktivity uvedené, že v priebehu mesiaca máj 2026 M. Lakatoš (ÚSVRK) sa skontaktuje s riaditeľom OKM (MV SR) pre potreby naplánovania a hostenia pracovného stretnutia s relevantnými zástupcami v oblasti aj z radov členov TPS zdravie (OVZSP / OZV / ZR – MZ SR, ÚVZ SR, GÚ, ÚESA – SAV BA a iné) pre potreby ujasnenia postupu implementácie aktivity, v predmetnej téme v minulosti vzniklo viacero parciálnych snáh o ujasnenie postupu realizácie intervencií v krízových situáciách v MRK, ktoré môžu slúžiť ako podklad pre ďalšie systémové iniciatívy v oblasti – ÚSVRK - https://romovia.vlada.gov.sk/krizove-situacie/?csrt=2993093076467106006, ZR – MZ SR - https://www.zdraveregiony.eu/o-nas/odborna-cinnost-odporucany-postup-pre-samospravy/ </t>
  </si>
  <si>
    <t>Počet návrhov smerujúcich k systémovému posilneniu profesionality a etickosti krízového manažmentu</t>
  </si>
  <si>
    <t>Mapa kompetencií aktérov zapojených do krízového manažmentu</t>
  </si>
  <si>
    <t>3.8. Osveta, zvyšovanie informovanosti poskytovateľov zdravotnej starostlivosti v súvislosti s novelou zákona o zdravotnom poistení č.362/2024 Z.z.</t>
  </si>
  <si>
    <t>3.8.1 Vypracovanie a vydanie usmernenia pre poskytovateľov zdravotnej starostlivosti ohľadom novely zákona o zdravotnom poistení</t>
  </si>
  <si>
    <t>Vydanie odborného usmernenia</t>
  </si>
  <si>
    <t>Financovanie aktivity je zabezpečené v rozpočte MZ SR na rok 2026.</t>
  </si>
  <si>
    <t>MZ SR (OZS)</t>
  </si>
  <si>
    <t xml:space="preserve">Vynaložené personálne kapacity (počet + vysvetlenie)  </t>
  </si>
  <si>
    <t>1.Bojovať proti diskriminácii a protirómskemu rasizmu</t>
  </si>
  <si>
    <t>1.1 Uznať protirómsky rasizmus ako osobitnú formu rasizmu proti Rómom a Rómkam v právnych a administratívnych systémoch Slovenskej republiky</t>
  </si>
  <si>
    <t>1.1.1 Školenia o protirómskom rasizme pre štátnych zamestnancov, úradníkov miestnej samosprávy a ďalšie príslušné zainteresované strany zapojené do poskytovania právnych, sociálnych a zdravotných služieb vo verejnom záujme vrátane organizácií občianskej spoločnosti</t>
  </si>
  <si>
    <t>Počet účastníkov vzdelávacích podujatí</t>
  </si>
  <si>
    <t>Financovanie aktivity je zabezpečené v rozpočte SNSĽP na roky 2025-2027.</t>
  </si>
  <si>
    <t>prezenčné listiny zo vzdelávacích podujatí</t>
  </si>
  <si>
    <t>V roku 2025 sa uskutočnili dve aktivity ( v Spišskej Belej pre 3 zamestnancov/ zamestnankyne Komunitného centra, Tatranská 33, Spišská Belá - časť aktivity bola zacielená priamo  na tému identifikácie prejavov protirómskeho rasizmu, ohlasovania týchto prípadov, druhá aktivita sa realizovala v Hlohovci v spolupráci s Ústredím práce, sociálnych vecí a rodiny Piešťany – podujatie na tému Extrémizmus pre 185 pracovníkov/pracovníčok v školstve.)</t>
  </si>
  <si>
    <t>Aktivita bola vykonaná. Je však nutné podotknúť, že cieľ (30 účastníkov vzdelávacích podujatí ročne) nie je ambiciózny. Na jednej strane je pozitívne, že spolu sa dvoch podujatí zúčastnilo 188 osôb, čo je oveľa viac ako stanovený cieľ. Na strane druhej sa uskutočnili len 2 namiesto 3 podujatí plánovaných podľa Akčného plánu. Zároveň len jedno z podujatí (to menšie) sa špecificky zaoberalo témou protirómskeho rasizmu. Chcel by som tiež vyjadriť nádej, že sa nasledujúce roky podarí zabezpečiť účasť taktiež osôb pôsobiacich v ďalších odvetviach, kde je táto téma relevantná.</t>
  </si>
  <si>
    <t>1.2 Zvyšovanie povedomia obyvateľov MRK o uplatňovaní zásady rovnakého zaobchádzania a predchádzaní diskriminácie</t>
  </si>
  <si>
    <t>1.2.1 Osvetové aktivity pre obyvateľov z marginalizovaných rómskych komunít o dodržiavaní zásady rovnakého zaobchádzania</t>
  </si>
  <si>
    <t>Financovanie aktivity je zabezpečené v rozpočte SNSĽP na roky 2025-2027</t>
  </si>
  <si>
    <t xml:space="preserve">V roku 2025 sa uskutočnili 4 podujatia, konkrétne v Komunitnom centre Jakubany, Komunitnom centre lokalita Továrenská, Stará Ľubovňa, Rimavskej Sobote a Komunitnom centre Luník IX  </t>
  </si>
  <si>
    <t>ÚSVRK / MPSVR SR</t>
  </si>
  <si>
    <t>ÚSVRK organizačne zabezpečoval školenie v Rimavskej Sobote pre MOaPS</t>
  </si>
  <si>
    <t>Aktivita bola vykonaná. Je však nutné podotknúť, že cieľ (25 účastníkov vzdelávacích podujatí z MRK ročne) nie je ambiciózny. Pozitívom je, že reálny počet účastníkov bol podstatne vyšší. Podľa komunikácie s p. Nadáždyovou zo SNSĽP bol obsah aktivity relevantný pre špecifický cieľ. Do budúcna odporúčam zamerať sa špecificky aj na mládež a ženy z MRK ako cieľové skupiny.</t>
  </si>
  <si>
    <t>1.3 Zlepšiť uplatňovanie a dodržiavanie Antidiskriminačného zákona v praxi</t>
  </si>
  <si>
    <t>1.3.1 Školenia pre členov miestnych občianskych a preventívnych služieb</t>
  </si>
  <si>
    <t>Počet zorganizovaných školení v jednotlivých rokoch</t>
  </si>
  <si>
    <t>Financovanie aktivity je zabezpečené v rozpočte MV SR na roky 2025-2027.</t>
  </si>
  <si>
    <t>MV SR</t>
  </si>
  <si>
    <t>Úrad prevencie kriminality Ministerstva vnútra Slovenskej republiky aktívne spolupracuje s Úradom splnomocnenca vlády pre rómske komunity (ÚSVRK) pri plnení predmetnej úlohy, avšak len v pozícii školiteľa pre aktivity, ktoré organizačne zabezpečuje ÚSVRK. Uvedená aktivita bolo vzdelávanie MOPS k základnému minumu v rámci problematiky obchodovania s ľuďmi.  V hodnotenom období informačná kancelária pre obete Banská Bystrica participovala na 1 aktivite pre definovanú cieľovú skupinu a bola realizovaná v koordinácii s ďalšími subjektmi (Národná jednotka boja proti nelegálnej migrácii) a so zapojením aj iných tém (KR HaZZ BB - požiarna ochrana). Informačná kancelária Banská Bystrica zabezpečila tému - Prevencia obchodovania s ľuďmi, ktorú absolvovalo 42 účastníkov z radov definovanej cieľovej skupiny.</t>
  </si>
  <si>
    <t>ZMOS / vybrané obce a mestá</t>
  </si>
  <si>
    <t xml:space="preserve">MV SR je len v pozícii participujúceho subjektu, ktorý poskytne ÚSVRK lektorov pre tému obchodovania s ľuďmi. ÚSVRK organizačne zastrešuje realizáciu aktivity. Pre úplnosť uvádzame, že v roku 2025 bola realizovaná ÚSVRK aj iná aktivita v Rimavskej S, o ktorej máme vedomosť , však ktorú pre kolidovanie termínov nebolo možné z kapacitných dôvodov realizovať s lektorskou účasťou zástupcu ÚPK MV SR. Na následné ďalšie 2 plánované aktivity v 10/2025 v KE a PO bolo ÚPK MV SR pripravené lektorsky participovať, avšak aktivita v KE bola ÚSVRK zrušená a avizovaná aktivita v PO nebola realizovaná. </t>
  </si>
  <si>
    <t xml:space="preserve">MV SR vytvorilo v roku 2025 kapacity, ktoré je možné poskytnúť na participáciu na vzdelávaní aj MOPS. Odboru prevencie kriminality MV SR (od 15.10.2025 Úradu prevencie kriminality MV SR) bol dňa 02.10.2024 komisiou pri monitorovacom výbore pre Program Slovensko 2021 – 2027 pre Cieľ 4 (Sociálnejšia a inkluzívnejšia Európa vykonávajúca Európsky pilier sociálnych práv) Politiky súdržnosti EÚ schválený národný projekt „Zvýšenie odolnosti mäkkých cieľov prostredníctvom posilňovania odborných kapacít a služieb prevencie kriminality v Slovenskej republike“ so začiatkom realizácie národného projektu od apríla 2025. Národný projekt má celonárodný dosah a účinnosť. Realizovaný je v rámci celého územia Slovenskej republiky s posilneným pôsobením vo všetkých krajských mestách. Aktuálny národný projekt nadväzuje na existujúcu štruktúru siete informačných kancelárií pre obete trestných činov a súčasne posilňuje a rozširuje rozsah poskytovaných služieb. Prvou podaktivitou NP “Podpora bezpečného prostredia prostredníctvom rozšírenia činnosti informačných kancelárií” je zabezpečenie lepšieho prístupu znevýhodnených (cieľových) skupín k podpore a službám v nových lokalitách a rozšírenie siete informačných kancelárií z krajskej úrovne aj na úroveň nových okresov (Informačná kancelária v Leviciach, Informačná kancelária v Rimavskej Sobote, Informačná kancelária v Prievidzi, Informačná kancelária v Dunajskej Strede, Informačná kancelária v Ružomberku, Informačná kancelária v Poprade, Informačná kancelária v Michalovciach a Informačná kancelária v Malackách). Navýšili sa tak personálne kapacity. </t>
  </si>
  <si>
    <t>Subjekt zodpovedný za splnenie aktivity uvádza, že pri jej plnení zohráva len úlohu školiteľa, čo je v rozpore s Akčným plánom. Zároveň však vykonal odpočet aktivít. Ak sa nevyjasní, kto nesie zodpovednosť, hrozí, že sa aktivita nebude riadne plniť ani ďalšie roky. Obávam sa, že prijaté opatrenia nie sú dostatočne spôsobilé odstrániť príčinu nedostatočného splnenia aktivity. V Akčnom pláne sa uvádza, že MV SR má dostatočné kapacity aj skúsenosti s organizáciou takýchto aktivít. Možno by stálo za to zvážiť zapojenie IOM, ktorá organizovala podujatia na obdobnú tematiku (viď aktivita 2.4.8).
Po doplnení spätnej väzby mením hodnotenie zo 4 na 3.</t>
  </si>
  <si>
    <t xml:space="preserve">MV SR: Aktivita 1.3.1. bola sformulovaná s ohľadom na odporúčania skupiny expertov GRETA Rady Európy, ktorí monitorujú dodržiavanie Dohovoru Rady Európy o boji proti obchodovaniu s ľuďmi. Opatrenie GRETA v rámci 4. kola hodnotenia znie nasledovne: „Hoci GRETA víta opatrenia prijaté slovenskými orgánmi na zabránenie obchodovania s ľuďmi prostredníctvom opatrení zameraných na zraniteľné skupiny, identifikovala niekoľko problémových oblastí, ktoré si vyžadujú ďalšie opatrenia. Nasledujúce problémy by sa mali riešiť prioritne: prijať dodatočné opatrenia na zamedzenie obchodovania s ľuďmi príslušníkov rómskej komunity, a to aj prostredníctvom ďalšej senzibilizácie a školenia príslušných odborníkov (polícia, sociálni pracovníci, miestne služby, odborníci v oblasti školstva, zdravotnícky personál, sudcovia, prokurátori) zameraných na boj proti negatívnym stereotypom a diskrimináciou;“. Ako zodpovedný subjekt za realizáciu opatrenia je ÚSVRK a MV SR v spolupráci s Národným strediskom pre ľudské práva. S ohľadom na uvedené bol vytvorený aj tento odpočet s tým, že gestorom plnenia aktivity okrem MV SR by mal byť aj ÚSVRK, ktorý organizačne zabezpečí vzdelávanie MOPS a MV SR zabezpečí lektorov (uvedené by bolo aj v súlade s plnením opatrenia GRETA citovaným vyššie). Pre úplnosť údajov za rok 2025 by sme radi doplnili nad rámec uvedeného, že v roku 2025 bola téma prevencie obchodovania s ľuďmi súčasťou vzdelávacej aktivity na Okresnom úrade v Banskej Bystrici pre 46 členov Miestnych občianskych a preventívnych služieb (MOPS) z 12 obcí a školenie sa konalo aj v Rimavskej Sobote. ÚSVRK v spolupráci s úradom prevencie kriminality MV SR (ÚPK MV SR), Jednotkou nelegálnej migrácie ÚBOK PPZ realizuje vzdelávacie a osvetové aktivity pre predmetnú cieľovú skupinu. S ohľadom na uvedené, navrhujeme počet realizovaných aktivít upraviť z 1 na 2. Zároveň dodávame, že MV SR vytvorilo online vzdelávací modul k získaniu základného minima v oblasti obchodovania s ľuďmi, pomoci a podpore obetí a postupu referovania informácií pre prvolíniových pracovníkov. Modul je dostupný verejnosti a informácia o tomto module bola postúpená členom expertnej skupiny na boj proti obchodovaniu s ľuďmi, ktorej členom je aj zástupca ÚSVRK. Členovia boli vyzvaní na šírenie informácie o existencii modulu svojim podriadeným útvarom a partnerským organizáciám. </t>
  </si>
  <si>
    <t>1.3.2 Spracovanie a distribúcia informačných brožúr k uplatňovaniu Antidiskriminačného zákona</t>
  </si>
  <si>
    <t>Počet printových brožúr v rómskom jazyku</t>
  </si>
  <si>
    <t>Financovanie aktivity je zabezpečené v rozpočte MV SR a ÚSVRK na rok 2025 - 2027.</t>
  </si>
  <si>
    <t xml:space="preserve">Za MV SR: 3 personálne kapacity (zapojené v rámci svojej náplne práce čiastkovo, nie plný ekvivalent pracovného času). 
ÚSVRK:  3 zamestnanci popri svojej hlavnej agende - OIP -ÚSVRK </t>
  </si>
  <si>
    <t>ÚSVRK / MV SR</t>
  </si>
  <si>
    <t xml:space="preserve"> ÚSVRK/ MV SR</t>
  </si>
  <si>
    <t xml:space="preserve">Za účelom plnenia uvedenej úlohy bolo v hodnotenom období uskutočnené pracovného stretnutie zástupcov ÚPK MV SR a ÚSVRK, v rámci ktorého sa zástupcovia  vzhľadom na príbuznosť témy diskriminácie s problematikou nenávistných prejavov (ktorej sa ÚPK MV SR v rámci realizácie osvetovej činnosti aktívne odborne venuje) uzrozumeli na obsahovom rozšírení aktuálnej brožúry z dielne ÚPK MV SR vytvorenej v spolupráci s mimovládnou neziskovou organizáciou DigiQ, s názvom „Nenávistné prejavy“ o problematiku diskriminácie. Predmetná brožúra bola v hodnotenom období rozšíraná o objasnenie pojmu diskriminácia, vysvetlenie jej jednotlivých foriem, vymedzeniu prejavov diskriminácie od prejavov nenávisti, definovanie oblastí, v ktorých môžu byť ohrozené osoby vystavené diskriminácii, a to adresne v oblasti prístupu k zamestnaniu, pri poskytovaní zdravotnej starostlivosti, pri poskytovaní tovarov a služieb a v prístupe ku vzdelaniu. Súčasťou rozšírenej brožúry je aj prehľad kontaktov pomoci, na ktoré sa môže dotknutá osoba adresne obrátiť s podnetom v prípade, ak boli porušené jej práva v príslušnej oblasti alebo v prípade ak bola vystavená nenávistným prejavom. V záujme účelného sprístupnenia spracovaného obsahu najmä dotknutým osobám z radov minoritnej cieľovej skupiny, bol z úrovne ÚSVRK zabezpečený aj preklad vybraných (najvýznamnejších) častí brožúry do rómskeho jazyka (s ohľadom na prístupné ekvivalenty používaných pojmov v rómskom jazyku). V hodnotenom období bola z úrovne ÚPK MV SR zabezečená aj grafická úprava brožúry do finálnej odsúhlasenej podoby. V aktuálnom období su zabezpečované dodatočné práce po grafickej úrave - jazyková korektúra, ktorú je potrebné koordinovať aj s ohľadom na dvojjazyčnú verziu brožúry. Po ukončení jazykovej korektúry bude zadaná požiadavka na zabezpečenie tlače.
Náklady z úrovne MV SR bude možné vyčísliť až po zadaní oficiálnej  požiadavky pre tlač po vypracovaní cenovej ponuky Centrom polygrafických služieb MV SR </t>
  </si>
  <si>
    <t>MV SR / SNSĽP</t>
  </si>
  <si>
    <t>MV SR: Potreba vzájomnej koordinácie útvarov pri grafických a formálnych úpravách, ktoré mali dosah aj na texty v rómskom jazyku.
ÚSVRK: Aktivita 1.3.2 nebola v roku 2025 realizovaná v plnom rozsahu, nakoľko prebiehala jej prípravná fáza zameraná na preklad, korektúru a obsahové pripomienkovanie materiálu. K samotnej tlači brožúr nedošlo z dôvodu potreby finalizácie textu a jeho zaslania na záverečnú jazykovú korektúru zo strany MV SR. Finálna verzia textu bola zo strany ÚSVRK schválená a následne je v kompetencii MV SR jej zaslanie na záverečnú jazykovú korektúru a prípravu tlačovej verzie.</t>
  </si>
  <si>
    <t>MV SR: Aktuálne prebiehajú dodatočné úpravy (jazyková korektúrauž graficky upravenej brožúry), po ich ukončení bude zadaná požiadavka pre tlač printovej verzie.  
ÚSVRK: Ako nápravné opatrenie bol nastavený jasný harmonogram a komunikačný postup s MV SR, aby po doručení finálnej korektúry bola tlač a distribúcia brožúr bezodkladne zrealizovaná.</t>
  </si>
  <si>
    <t>Aktivita nebola splnená v plnom rozsahu, došlo k časovému sklzu. Prebehla príprava brožúry, pričom bola zo strany ÚSVRK schválená finálna verzia textu, ktorá však ešte potrebuje korektúru a prípravu tlače. Splnenie tejto aktivity preto bude potrebné zhodnotiť pri hodnotení za rok 2026. Z hľadiska obsahu poukazujem na to, že brožúra by mala nadväzovať na aktivitu z roku 2024: analýzu antidiskriminačnej legislatívy a prekážok jej nedostatočného uplatňovania vo vzťahu k Rómom a Rómkam. Predchádzajúca aktivita zahŕňala zber dát od obetí diskriminačného konania i zber dát od inštitúcií. Táto nadväzujúca aktivita má podľa Akčného plánu využívať zozbierané údaje (napríklad o nedostatkoch v procesoch, nedostatočnej informovanosti, aplikačnej praxi týkajúcej sa použitia konkrétnych ustanovení právnych predpisov v prospech úspešného vyriešenia situácie obete a podobne). Uvedené môže prispieť k skvalitneniu obsahu brožúry, aby táto nebola len „ďalšou brožúrou o diskriminácii“.</t>
  </si>
  <si>
    <t xml:space="preserve">MV SR: MV SR ako subjekt spoluzodpovedný za plnenie tohto opatrenia si dovoľujeme bližšie špecifikovať faktory, ktoré spôsobili časový sklz pri zabezpečovaní printovej verzie brožúr. Realizácia aktivity zameranej na spracovanie printovej podoby a distribúciu informačných brožúr k uplatňovaniu Antidiskriminačného zákona sa časovo posunula z dôvodu objektívnych procesných okolností súvisiacich s určením správneho postupu pri zabezpečení tlače predmetných materiálov. Uvedené okolnosti nebolo možné v čase plánovania aktivity predvídať ani ich zo strany prijímateľa ovplyvniť. Úrad prevencie kriminality Ministerstva vnútra Slovenskej republiky pri príprave realizácie predmetnej aktivity postupoval v súlade s internými usmerneniami Ministerstva vnútra Slovenskej republiky. V nadväznosti na uvedené bolo pôvodne plánované zabezpečiť tlač informačných brožúr prostredníctvom „Rámcovej dohody o zabezpečení tlače a o poskytovaní tlačiarenských služieb č. KM-PU-2025/001255“, ktorá predstavovala štandardný mechanizmus zabezpečenia obdobných zákaziek v rámci rezortu. V priebehu prípravy realizácie zákazky však na základe konzultácií so sekciou verejného obstarávania Ministerstva vnútra Slovenskej republiky a Komoditným centrom Ministerstva vnútra Slovenskej republiky bolo odporučené nerealizovať predmetnú zákazku prostredníctvom uvedenej rámcovej dohody, ale zabezpečiť jej obstaranie samostatným postupom v pôsobnosti Úradu prevencie kriminality, a to aj najmä z dôvodu posúdenia primeraného spôsobu obstarania vzhľadom na charakter financovania predmetných výdavkov, keďže tlač informačných brožúr je financovaná z finančných prostriedkov národného projektu „Zvýšenie odolnosti mäkkých cieľov prostredníctvom posilňovania odborných kapacít a služieb prevencie kriminality v Slovenskej republike“, pričom predmetné výdavky sú hradené formou paušálnych výdavkov. Zmena pôvodne predpokladaného postupu si vyžiadala vykonanie ďalších procesných úkonov nevyhnutných na zabezpečenie realizácie zákazky v súlade s platnými právnymi predpismi a internými pravidlami rezortu. V súčasnosti je proces obstarania úspešne ukončený a informačné brožúry sa nachádzajú vo fáze tlače. Po ich prevzatí bude bezodkladne zabezpečená ich distribúcia oprávneným cieľovým skupinám aj v úzkej súčinnosti s ÚSVRK. Pre doplnenie uvádzame, že graficky upravená finálna podoba brožúry je v súčasnosti dostupná na webovom sídle MV SR: https://www.minv.sk/?brozury-a-letaky&amp;subor=571891, pričom pri príprave obsahu MV SR vychádzalo z konzultácií a všetkých podkladov poskytnutých ÚSVRK, ako aj z vlastných praktických skúseností na základe praxe informačných kancelárií, teda z podkladov, ktoré sme v čase prípravy mali k dispozícii. </t>
  </si>
  <si>
    <t>Počet zorganizovaných školení</t>
  </si>
  <si>
    <t>1.3.3 Podpora projektov z dotačnej schémy ÚSVRK na tému boj s protirómskym rasizmom a podpora participácie</t>
  </si>
  <si>
    <t>Počet podporených žiadostí v jednotlivých rokoch</t>
  </si>
  <si>
    <t>ŠR:
50 000 €</t>
  </si>
  <si>
    <t xml:space="preserve">Vyhlásenie výzvy ÚSVRK 2025 na poskytnutie dotácií, doručenie žiadostí o dotáciu, formálna kontrola žiadostí, dňa 2.-3.7.2025 zasadnutie komisie za účelom vyhodnotenia žiadostí a odporučenia na ďalší schvaľovací proces, proces uzatvárania zmlúv o poskytnutí dotácie, vyplatenie finančných prostriedkov prijímateľovi, podporených 5 projektov, vydanie trojjazyčnej knihy, vzdelávanie, vybudovanie klubovne za účelom vzdelávania a výchovy. </t>
  </si>
  <si>
    <t xml:space="preserve">Aktivita síce bola splnená podľa merateľných ukazovateľov aktivity, avšak podľa môjho názoru reálne splnená nebola. Podporené projekty nesúvisia so špecifickým cieľom ani opatrením, ku ktorých naplneniu by mala táto aktivita smerovať. Dve aktivity z piatich smerujú aspoň k podpore vzdelávania, čo môže mať za následok podporu participácie. Avšak ani tieto nesúvisia s uplatňovaním a dodržiavaním antidiskriminačného zákona v praxi. Niektoré projekty s touto tematikou nesúvisia vôbec. Bolo by vhodné uviesť dôvody, pre ktoré boli podporené v rámci tejto aktivity práve tie konkrétne projekty. Zároveň vzhľadom na uvedené odporúčam prijať nápravné opatrenia tak, aby boli podporené projekty, ktoré sú pre túto aktivitu relevantné. Ak nebol dostatočný počet uchádzačov, stojí za zváženie postup podľa Akčného plánu: „ak by došlo k nízkemu záujmu o výzvu, bude naštartovaná diskusia o doplnkovej výzve“, resp. zvýšené komunikačné aktivity týmto smerom. </t>
  </si>
  <si>
    <t>1.3.4 Monitoring protirómskeho konania v pracovnoprávnych a obdobných právnych vzťahoch</t>
  </si>
  <si>
    <t>Realizácia monitoringu</t>
  </si>
  <si>
    <t>Financovanie aktivity je zabezpečené v rozpočte MV SR a ÚSVRK na roky 2025-2027.</t>
  </si>
  <si>
    <t>0,25</t>
  </si>
  <si>
    <t>V roku 2025 bolo uskutočnené monitorovanie prípadov namiestanej diskriminácie, mapovanie inzerovaných prácovných ponúk. V roku 2026 sa bude pokračovať ďalšou fázou monitoringu a spracovaním zistení do monitorovacej správy.</t>
  </si>
  <si>
    <t xml:space="preserve">V roku 2025 neprebehla spolupráca s ÚSVRK ani MPSVR SR. </t>
  </si>
  <si>
    <t xml:space="preserve">Aktivita bola splnená podľa merateľných ukazovateľov aktivity. Z hľadiska obsahu správy, ktorá má byť pripravená v roku 2026, bude dôležitý dostatočný počet údajov z monitoringu, aby poskytli čo najlepší podklad pre správu. </t>
  </si>
  <si>
    <t>Spracovanie monitorovacej správy</t>
  </si>
  <si>
    <t>Zorganizovanie vzdelávacích a osvetových aktivít</t>
  </si>
  <si>
    <t>2. Znížiť predsudky a stereotypy o Rómoch a Rómkach, posilniť ľudsko-právnu výchovu a výchovu k tolerancii</t>
  </si>
  <si>
    <t>2.1 Analyzovať, revidovať a doplniť existujúce učebné dokumenty obsahujúce informácie o rómskej menšine a poskytovať presné a komplexné materiály, vrátane integrácie do novo pripravovaných učebníc dejepisu, občianskej náuky, zemepisu a etiky</t>
  </si>
  <si>
    <t>2.1.1 Zostavenie a vydanie modulárnej učebnice na podporu kritického myslenia žiakov stredných škôl</t>
  </si>
  <si>
    <t>Schválenie štruktúry učebnice</t>
  </si>
  <si>
    <t>ŠR: 60 000 €</t>
  </si>
  <si>
    <t xml:space="preserve"> 3 zamestnanci popri svojej hlavnej agende - OIP -ÚSVRK </t>
  </si>
  <si>
    <t>ÚSVRK - interný materiál</t>
  </si>
  <si>
    <t>Štruktúra učebnice je pripravená, v nasledujúcom období sa bude ďalej konzultovať v spolupráci s relevantnými subjektmi (MŠVVaM SR, NIVAM)</t>
  </si>
  <si>
    <t>MŠVVaM SR / NIVAM / samosprávne kraje</t>
  </si>
  <si>
    <t>Aktivita, resp. jej výsledok (učebnica) sa podľa popisu javí ako veľmi zaujímavý výstup s veľkým potenciálom znižovať predsudky a stereotypy o Rómoch a podporiť kritické myslenie. Štruktúra publikácie bola podľa vyjadrenia osoby, ktorá poskytla informácie, schválená. Síce nedošlo k zazmluvneniu autorského kolektívu, využívali sa však interné kapacity ÚSVRK.</t>
  </si>
  <si>
    <t>Vydanie učebnice</t>
  </si>
  <si>
    <t>Počet škôl, ktoré začali používať túto učebnicu</t>
  </si>
  <si>
    <t>2.2 Začleňovať Rómov a Rómky do mainstreamových médií</t>
  </si>
  <si>
    <t>2.2.1 Školenie pre študentov žurnalistiky a pre médiá o korektnom zobrazovaní menšín</t>
  </si>
  <si>
    <t>Počet účastníkov školenia</t>
  </si>
  <si>
    <t>ŠR: 5 000 €</t>
  </si>
  <si>
    <t>3 - splnomocnenec ÚSVRK, riaditeľka mediálneho odboru a riaditeľka Odboru NP monitorovanie a hodnotenie</t>
  </si>
  <si>
    <t xml:space="preserve">fotodokumentácia </t>
  </si>
  <si>
    <t xml:space="preserve">Aktivita bola realizovaná formou prezentácie a následnej diskusie, ktoré sa uskutočnili dňa 31.3.2025 v priestoroch Paneurópskej univerzity v Bratáislave, ktorá poskytla priestory a prejavila záujem o spoluprácu v rámci danej aktivity. Školenia sa zúčastnili študenti žurnalistiky danej university. Prezentované a diskutované boli témy súvisiace so zobrazovaním Rómov v médiách a vytváraním mediálneho obrazu v spololčnosti, ako aj stereotypmi a súčasnou verejnou mienkou o rómskej populácii a postojoch k nim. Témy boli prezentované tromi zástupcami ÚSVRK. </t>
  </si>
  <si>
    <t>Trnavská univerzita / News and Media Holding</t>
  </si>
  <si>
    <t>Paneurópska vysoká škola - Fakulta masmédií - poskytla priestory, propagáciu podujatia, odborníkov fakulty a odbornú súčinnosť v diskusii.</t>
  </si>
  <si>
    <t>Aktivita bola vykonaná, aj keď na inej univerzite, ako bolo plánované. Je však nutné podotknúť, že cieľový záväzný indikátor (30 účastníkov) nie je veľmi ambiciózny. Pozitívom je, že reálny počet účastníkov bol podstatne vyšší. Aktivitu považujem za dôležité zorganizovať aj na ďalších univerzitách/fakultách. Verím, že bude pokračovať aj najbližšie roky s čo najväčším publikom.</t>
  </si>
  <si>
    <t>2.2.2 Monitoring protirómskych stereotypizujúcich a nenávistných prejavov v mediálnom a verejnom (politickom) diskurze</t>
  </si>
  <si>
    <t>Realizácia mediálneho monitoringu</t>
  </si>
  <si>
    <t>Financovanie aktivity je zabezpečené v rozpočte SNSĽP na roky 2025-2026.</t>
  </si>
  <si>
    <t> 1800</t>
  </si>
  <si>
    <t>0,5 úväzku</t>
  </si>
  <si>
    <t xml:space="preserve">V roku 2025 bola vytvorená metodika zberu a spracovania dát a prostredníctvom služby mediálneho monitoringu boli každý mesiac zozbierané a spracované všetky relevantné články vybrané na základe stanovených kľúčových slov. Spolu bolo spracovaných 3416 mediálnych výstupov, ktoré budú v roku 2026 analyticky vyhodnotené. </t>
  </si>
  <si>
    <t xml:space="preserve">Aktivita bola uskutočnená podľa plánu. Z hľadiska obsahu správy, ktorá má byť pripravená v roku 2026, bude dôležitý dostatočný počet údajov z monitoringu, aby poskytli čo najlepší podklad pre správu. </t>
  </si>
  <si>
    <t>Spracovanie monitorovacej správy a jej publikovanie</t>
  </si>
  <si>
    <t>2.3. Pracovať s inovatívnymi metódami a stratégiami v oblasti učenia kritickému mysleniu a mediálnej gramotnosti</t>
  </si>
  <si>
    <t>2.3.1 Interkultúrne susedské dni</t>
  </si>
  <si>
    <t>Počet zapojených obcí v jednotlivých rokoch</t>
  </si>
  <si>
    <t>Financovanie aktivity je zabezpečené v rozpočte BBSK na roky 2025-2027.</t>
  </si>
  <si>
    <t>Podporené projekty z VZN 52/2024 BBSK</t>
  </si>
  <si>
    <t>Zabezpečiť systematickú podporu multikultúrnych aktivít v obciach s prítomnosťou MRK prostredníctvom aktívneho vyhľadávania, administrácie a financovania projektov z dotačných mechanizmov podľa VZN, s cieľom posilniť komunitnú súdržnosť, rozvoj kultúrneho dialógu a zapojenie obyvateľov do spoločných obecno‑kultúrnych podujatí.</t>
  </si>
  <si>
    <t>ÚSVRK / obce s MRK</t>
  </si>
  <si>
    <t>Aktivity organizované žiadateľmi o finančný príspevok z VZN 52/2024</t>
  </si>
  <si>
    <t>Aktivita bola podľa poskytnutých informácií uskutočnená – došlo k uskutočneniu podujatí. Mám však určité pochybnosti o tom, či táto aktivita dostatočne súvisí, resp. napĺňa opatrenie: Pracovať s inovatívnymi metódami a stratégiami v oblasti učenia kritickému mysleniu a mediálnej gramotnosti. Nemusí ísť a priori o zlú aktivitu, ale nie som si istý súvisom s témou. Zároveň podľa verejne dostupných informácií, fotografií a videí nie je viditeľné zapojenie rómskej menšiny. Nenašiel som ani v jednom prípade informácie o tematicky zameraných diskusiách a workshopoch, na ktoré odkazuje Akčný plán. Uvedené platí aj o plánovanom výstupe: „skupinové diskusie, ktoré sa budú operatívne zameriavať na aktuálne témy týkajúce sa rómskej komunity, médií, spoločenských otázok, spolužitia i komunitného spolunažívania, a to so zámerom podporovať kritickú reflexiu postojov a názorov účastníkov.“ Taktiež zmluva o poskytnutí dotácie neviazala použitie dotácie na vykonanie inkluzívnych aktivít. Odporúčam pre ďalšie roky nápravu v zmysle vyššie uvedeného.</t>
  </si>
  <si>
    <t>2.4. Realizovať preventívne aktivity zamerané na budovanie tolerancie v spoločnosti a znižovanie stereotypného vnímania menšín</t>
  </si>
  <si>
    <t>2.4.1 Putovné výstavy v kultúrnych alebo školských organizáciách v pôsobnosti Prešovského samosprávneho kraja</t>
  </si>
  <si>
    <t>Počet účastníkov zorganizovaných podujatí v jednotlivých rokoch</t>
  </si>
  <si>
    <t>Financovanie aktivity je zabezpečené v rozpočte PSK na roky 2025-2027.</t>
  </si>
  <si>
    <t>PSK</t>
  </si>
  <si>
    <t xml:space="preserve">Aktivita sa v predmetnom období nerealizovala. </t>
  </si>
  <si>
    <t>ÚSVRK / Štátna vedecká knižnica v Prešove</t>
  </si>
  <si>
    <t>Výstavy sa nerealizovali kôli konsolidácii, výpovediam z  pracovného pomeru zamestnancov, ktorí sa tejto problematike venovali.</t>
  </si>
  <si>
    <t>Na OSR bol prijatý zamestnanec, ktorý sa bude venovať aj tejto agende.</t>
  </si>
  <si>
    <t>Aktivita sa neuskutočnila najmä z dôvodu konsolidácie napriek tomu, že v rozpočte mali byť na ňu vyčlenené prostriedky. V prípade, že nie sú prostriedky vyčlenené na túto aktivitu, nebude zorganizovaná ani v ďalších rokoch. Konsolidácia totiž trvá aj tento rok. Nápravné opatrenie – prijatie jedného zamestnanca – nebude riešiť dôvod nesplnenia aktivity. Zároveň zo znenia tabuľky vyplýva, že sa zamestnanec „bude“ venovať „aj“ tejto agende, čo nesvedčí o progrese v realizácii tejto aktivity. Podotýkam, že v zmysle Akčného plánu: „ÚPSK začne realizovať prípravu implementácie hneď po schválení AP 2025 – 2027 a celý proces bude riadený a koordinovaný v súlade so štandardmi, ktorými sa ÚPSK riadi.“</t>
  </si>
  <si>
    <t>2.4.2 Školenia Mosty z generačnej chudoby</t>
  </si>
  <si>
    <t>Počet zrealizovaných školení v jednotlivých rokoch</t>
  </si>
  <si>
    <t>ÚSVRK / IPC</t>
  </si>
  <si>
    <t>Naši koordinátori v teréne vykonávali v roku 2025 rôzne aktivity na podporu svojpomocnej výstavby domov a rómskeho dobrovoľníctva. Súčasťou týchto aktivít boli aj rôzne školenia a stretnutia, ktoré boli určené pre občanov z marginalizovanej rómskej komunity s cieľom zvýšiť ich znalosti a kompetencie.
V roku 2025 tak Inovačné partnerské centrum nevykonalo špeciálne školenia zamerané na problémy generačnej chudoby, ale venovalo sa problematike sociálnej ekonomiky ako celku.</t>
  </si>
  <si>
    <t>Nedošlo k vykonaniu ani jedného školenia zo štyroch plánovaných. Nie je zrejmý dôvod, pre ktorý neboli vykonané, keďže skutočnosť, že koordinátori vykonávali aj iné aktivity, by nemala vylučovať aj možnosť zorganizovať 4 školenia. Je síce uvedené, že prebehli iné školenia, nie je jasné, koľko a ani akým konkrétnym témam sa venovali a či boli relevantné z hľadiska špecifického cieľa, resp. opatrenia. Zároveň tieto školenia boli vykonané pre osoby z MRK, kým plánované školenia mali byť primárne „určené zamestnancom vzdelávacích inštitúcií, verejnej správy, neziskových organizácií i ďalším odborníkom, ktorí chcú lepšie porozumieť životu v podmienkach extrémnej chudoby a sociálneho vylúčenia, lepšie pochopiť vnímanie a správanie ľudí, ktorí sa narodili v prostredí generačnej chudoby, a ktorí sa z tohto prostredia nedokážu bez externej pomoci dostať.“ Za rok 2025 je v kolónke počtu personálnych kapacít uvedená 0. Nápravné opatrenie – prijatie jedného zamestnanca – nebude riešiť dôvod nesplnenia aktivity. Zároveň zo znenia tabuľky vyplýva, že sa zamestnanec „bude“ venovať „aj“ tejto agende, čo nesvedčí o progrese v realizácii tejto aktivity. Ide skôr o to, že boli uprednostňované iné aktivity. Nie je jasné, či sa bude tejto aktivite v ďalších rokoch prisudzovať priorita.</t>
  </si>
  <si>
    <t>2.4.3 EduLARP - využívanie nástroja EduLARP v rámci vzdelávacích cyklov na stredných školách za účelom búrania predsudkov a scitlivovania žiakov</t>
  </si>
  <si>
    <t>Počet podujatí EduLARP</t>
  </si>
  <si>
    <t>EÚ: 27 900 €
SP (ŠR): 3 100 €</t>
  </si>
  <si>
    <t xml:space="preserve">28.02.2025 nadobudla účinnosť zmluvy pre projekt Rómska paltforma 25-26. Z dôvodu nastavenia interných procesov sa projekt začal realizovať od 01. 07. 2025. EduLARP aktivity sú preto iba v prípravnej fáze. </t>
  </si>
  <si>
    <t>základné školy / stredné školy</t>
  </si>
  <si>
    <t>Z dôvodu termínu podpísania a účinnosti grantovej zmluvy, personálnych zmien a nového nastavenia riadenia projektu bol termín realizácie projektu posunutý.</t>
  </si>
  <si>
    <t xml:space="preserve">Personálne zabezpečenie riadenia projektu a aktualizácia harmongramu projektu. </t>
  </si>
  <si>
    <t>Aktivita v roku 2025 nebola naplnená podľa plánu. Došlo k oneskoreniu, resp. posunutiu termínov realizácie. Aktivita je v prípravnej fáze. Bude potrebné opätovne aktivitu vyhodnotiť za rok 2026. Nápravné opatrenia by mali pomôcť realizácii aktivity, ktorá sa javí byť veľmi zmysluplná.</t>
  </si>
  <si>
    <t>2.4.4 Podpora projektov zacielených na zabezpečenie interkultúrneho dialógu a porozumenia medzi občanmi slovenskej národnosti a občanmi patriacimi k národnostným menšinám a etnickým skupinám</t>
  </si>
  <si>
    <t>Financovanie aktivity je zabezpečené v rozpočte FPKNM na roky 2025 - 2027.</t>
  </si>
  <si>
    <t>FPKNM túto informáciu nevie poskytnúť.</t>
  </si>
  <si>
    <t>FPKNM</t>
  </si>
  <si>
    <t>Ide o vybrané projekty podporené prostredníctvom dotácií a štipendií FPKNM, konkrétne z Programu 4: Podpora zabezpečenia interkultúrneho dialógu a porozumenia medzi občanmi slovenskej národnosti a občanmi patriacimi k národnostným menšinám a etnickým skupinám. Zámerom programu je podpora realizácie multikultúrnych a interetnických projektov, zameraných minimálne na dve národnostné menšiny, ktoré sa svojím významom podieľajú na realizácii kultúrnej politiky Slovenskej republiky v oblasti kultúry národnostných menšín. 
V roku 2025 bolo v rámci programu 4 podporených 38 žiadostí v celkovej sume 262 902,- Eur. Z toho 27 projektov zameraných špecificky aj na rómsku národnostnú menšinu vo výške 185 800,- Eur.</t>
  </si>
  <si>
    <t>Na základe poskytnutých informácií je možné skonštatovať, že indikátor bol takmer naplnený. Podľa informácií poskytnutých kontaktnou osobou kontrola vecného a finančného splnenia podmienok projektov ešte nebola vykonaná. Túto pokladám za dôležitú pre zistenie, či sa projekty realizovali a či smerovali k naplneniu deklarovaného cieľa.</t>
  </si>
  <si>
    <t>Počet podporených žiadostí, ktoré zapájajú aj rómske komunity</t>
  </si>
  <si>
    <t>2.4.5 Zvyšovanie kapacít zamestnávateľov a iných kľúčových aktérov pri uplatňovaní dočasných vyrovnávacích opatrení</t>
  </si>
  <si>
    <t>Počet vzdelávacích podujatí</t>
  </si>
  <si>
    <t>Vzdelávacie podujatia na danú tému sú pravidelne ponúkané zamestnávateľom a iným kĺúčovým aktérom v rámci komunikácie ohľadne výberu témy vzdelávania, avšak o danú tému nebol záujem. Zo strany účastníkov boli preferované témy Nediskriminácia a Mobbing, bossing na pracovisku</t>
  </si>
  <si>
    <t xml:space="preserve">V roku 2025 neprebehla spolupráca s ÚSVRK. </t>
  </si>
  <si>
    <t>Nezáujem cieľovej skupiny o tému.</t>
  </si>
  <si>
    <t>V rokoch 2022 – 2024 vykonalo SNSĽP aktivity v tomto smere v rámci Akčného plánu. Teraz, bohužiaľ, nedošlo k splneniu aktivity. Rozumiem, že došlo k situácii, že nebol záujem o túto tému. Zároveň však nie je uvedené, aké preventívne a nápravné opatrenia boli vykonané, aby sa mohla aktivita vykonať v ďalších krokoch. Zároveň mohla dopomôcť k výsledku aj spolupráca s ÚSVRK, ktorá podľa monitorovacej tabuľky neprebehla. Pozitívom je, že prebehli aspoň podujatia na tému nediskriminácie.</t>
  </si>
  <si>
    <t>2.4.6 Festival Mulatos Romale</t>
  </si>
  <si>
    <t>Počet návštevníkov jednotlivých ročníkov festivalu</t>
  </si>
  <si>
    <t>Zamestnanci a zamestnankyne organizátora - Kultúrne centrum Medzibodrožia a Použia - 10</t>
  </si>
  <si>
    <t>KSK</t>
  </si>
  <si>
    <t>Evidencia Kultúrneho centra Medzibodrožia a Použia</t>
  </si>
  <si>
    <t>Štandardná príprava festivalu.</t>
  </si>
  <si>
    <t>ÚSVRK / Kultúrne centrum Medzibodrožia a Použia / mesto Kráľovský Chlmec</t>
  </si>
  <si>
    <t>Krajské divadlo Romathan (zapojenie v rámci kultúrneho programu)</t>
  </si>
  <si>
    <t>Festival bol financovaný len zo zdrojov zriaďovateľa (KSK), aj preto bola výška alokácie zo zdroja 2000 € zvýšená na 5 000 €. Podproa v rámci dotačnej schémy FPKNM nebola uznaná ani napriek tomu, že v projekte bolo uvedené, že tento projekt je súčasťou Koncepcie rozvoja MRK.</t>
  </si>
  <si>
    <t xml:space="preserve">Aktivita sa v roku 2025 uskutočnila. Počet návštevníkov bol o niečo nižší, ako bolo plánované. </t>
  </si>
  <si>
    <t>2.4.7 Realizácia workshopov rómskeho remesla a rómskej kultúry</t>
  </si>
  <si>
    <t>Počet zorganizovaných workshopov</t>
  </si>
  <si>
    <t>ÚSVRK / Divadlo Romathan</t>
  </si>
  <si>
    <t>2.4.8 Budovanie kapacít vybraných odborníkov a pomáhajúcich profesií pracujúcich so zraniteľnými skupinami osôb v téme identifikácia a prevencia obchodovania s ľuďmi</t>
  </si>
  <si>
    <t>Financovanie aktivity je zabezpečené v rozpočte IOM na roky 2025-2026.</t>
  </si>
  <si>
    <t>IOM</t>
  </si>
  <si>
    <t>IOM prezenčné listiny</t>
  </si>
  <si>
    <t xml:space="preserve">Tréning pre facilitátorov v téme obchodovania s ľuďmi určený pre predstaviteľov, štátnych organizácií, mimovládnych organizácií, ktorí môžu prichádzať do kontaktu s potenciálnymi obeťami obchodovania s ľuďmi. Aktivity boli financované IOM. IOM je plne projektová organizácia a preto plnenie indikátora závisí od projektových možností v danom roku. </t>
  </si>
  <si>
    <t>ÚSVRK / MVO</t>
  </si>
  <si>
    <t>Aktivita bola podľa poskytnutých informácií splnená. Hodnotím ju ako prospešnú v danej oblasti. Aktivita bola odporúčaná aj Skupinou expertov pre boj proti obchodovaniu s ľuďmi (GRETA) v Tretej správe o implementácii Dohovoru Rady Európy o boji proti obchodovaniu s ľuďmi.</t>
  </si>
  <si>
    <t>2.5 Podpora stálych expozícií rómskej kultúry a histórie v existujúcich múzeách</t>
  </si>
  <si>
    <t>2.5.1 Stála expozícia rómskej kultúry</t>
  </si>
  <si>
    <t>Otvorenie stálej expozície</t>
  </si>
  <si>
    <t>Súčasťou rozpočtu aktivity 2.4.7.</t>
  </si>
  <si>
    <t>ÚSVRK / Divadlo Romathan / Východoslovenské múzeum</t>
  </si>
  <si>
    <t>Celkový počet návštevníkov stálej expozície</t>
  </si>
  <si>
    <t>2.6 Analýzy, prieskumy a výskumy v oblasti boja s protirómskym rasizmom a diskrimináciou</t>
  </si>
  <si>
    <t>2.6.1 Podpora projektov so zameraním sa na boj s protirómskym rasizmom, zvyšovanie povedomia o rómskom rasizme, pripomínanie rómskeho holokaustu a znižovanie predsudkov a stereotypov o Rómoch a Rómkach</t>
  </si>
  <si>
    <t>Počet podporených žiadostí</t>
  </si>
  <si>
    <t>ŠR:
769 500 €</t>
  </si>
  <si>
    <t>MS SR</t>
  </si>
  <si>
    <t>Dotačná schéma MS SR</t>
  </si>
  <si>
    <t>Podpora projektov MS SR je založená na dopytovo orientovanej výzve, MS SR nevie ovplyvniť počet podporených projektov na špecifickú tému.</t>
  </si>
  <si>
    <t xml:space="preserve">Podpora projektov MS SR je založená na dopytovo orientovanej výzve, MS SR nevie ovplyvniť počet podporených projektov na špecifickú tému. </t>
  </si>
  <si>
    <t>Aktivita bola uskutočnená, aj keď s nižším počtom podporených žiadostí, ako bol plán. Podľa vyjadrenia kontaktnej osoby bolo podporených až 5 projektov, z čoho 1 nebol uskutočnený, keďže prijímateľ dotácie odstúpil od zmluvy. Aktivita nebola uskutočnená v plnej miere z objektívnych dôvodov, keďže sa neprihlásil dostatočný počet záujemcov.</t>
  </si>
  <si>
    <t>MS SR: Hodnotenie expertov k plneniu aktivít Akčného plánu za rok 2025 berieme na vedomie. 
K uvedeným záverom a pripomienkam nemáme za MS SR ďalšie stanovisko.</t>
  </si>
  <si>
    <t>2.7 Pri pomoci obetiam domáceho násilia zohľadňovať špecifickú situáciu rómskych žien</t>
  </si>
  <si>
    <t>2.7.1 Podpora projektov so zameraním na pomoc obetiam domáceho násilia (so zohľadnením špecifickej situácie rómskych žien)</t>
  </si>
  <si>
    <t>Počet vykázaní obdržaných intervenčnými centrami z obcí s prítomnosťou MRK</t>
  </si>
  <si>
    <t>Financovanie aktivity je zabezpečené v rozpočte MS SR na roky 2025-2027.</t>
  </si>
  <si>
    <t>Dotačná schéma MS SR, interné dáta jednotlivých intervenčných centier</t>
  </si>
  <si>
    <t>V zmysle Štandardov kvality poskytovania služieb intervenčným centrom, intervenčné centrá v regiónoch s prítomnosťou špecifických národnostných menšín poskytujú informácie a poradenstvo aj v jazykoch národnostných menšín s najvyšším zastúpením. IC informácie o  poskytovaní služieb cieľovým skupinám z hľadiska príslušnosti k nár. menšinám neevidujú.
Z interných dát Intervenčných centier vyplýva, že v roku 2025 bolo spolu zaznamenaných 1789 klientov Intervenčných centier na Slovensku. V prípade 62 sa nedá určiť obec, z ktorej klient pochádza. Klientov, ktorí boli identifikovaní ako klienti z obcí s prítomnosťou MRK (na základe zoznamu obcí zo Sociografického mapovania rómskych komunít 2025) je spolu 1209. Po započítaní koeficientu, ktorý pracuje s podielom rómskeho obyvateľstva v týchto obciach, je odhadovaný počet rómskych klientov za rok 2025 - 175.</t>
  </si>
  <si>
    <t>V tabuľke nie je uvedený cieľový záväzný ukazovateľ, ktorý mal byť podľa Akčného plánu: Celkový počet hodín poskytovania poradenstva pre rómske ženy (obete domáceho násilia) v ľahko zrozumiteľnom jazyku v jednotlivých rokoch (2025 – 2027): hodín/rok. Podľa údajov v tabuľke sa však aktivita realizuje, resp. napĺňa a rozumiem, že je vopred ťažké odhadnúť, či napĺňať počet hodín.</t>
  </si>
  <si>
    <t>3. Posilniť participáciu Rómov a Rómok na všetkých úrovniach</t>
  </si>
  <si>
    <t>3.1 Podporovať programy a aktivity, ktoré budú viesť k zmocneniu postavenia rómskej národnostnej menšiny</t>
  </si>
  <si>
    <t>3.1.1 Medzinárodný deň Rómov (8. apríl)</t>
  </si>
  <si>
    <t>Počet zorganizovaných podujatí</t>
  </si>
  <si>
    <t>ŠR:
30 000 €</t>
  </si>
  <si>
    <t>2 interní zamestnanci Mediálneho doboru a 2 externí dramaturg a kameraman</t>
  </si>
  <si>
    <t>Podujatie sa konalo 9. apríla 2025 na lodi PONTON na brehu Dunaja v Bratislave za účasti významných predstaviteľov exekutívy, rómskych komunít, vedeckej a akademickej obce a ďalších pozvaných hostí, sprevádzané odovzdaním ocenení významným rómskym osobnostiam s premietnutím ich profilov ako sa zaslúžili o pomoc a prácu s rómskymi komunitami, so sprievodnýým kultúrnym programom. V daný deň bola prezentovaný MDR aj v Teleráne TV Markíza s účasťou splnomocnenca.</t>
  </si>
  <si>
    <t>MVO / základné školy / celoštátne médiá</t>
  </si>
  <si>
    <t>Aktivita sa podľa poskytnutých informácií zrealizovala. Pripomenutie si tohto dňa je ako aktivita relevantné z hľadiska opatrenia, ktoré sa má napĺňať, a to predovšetkým v kontexte súvisiacich komunikačných aktivít smerom k širokej verejnosti.</t>
  </si>
  <si>
    <t>Počet priamych účastníkov organizovaných podujatí</t>
  </si>
  <si>
    <t>3.1.2 Romano Kher – Rómsky dom</t>
  </si>
  <si>
    <t>Uskutočnenie interiérových stavebných úprav</t>
  </si>
  <si>
    <t>celkový rozpočet je odhadovaný na 
2 800 000 €</t>
  </si>
  <si>
    <t>3.2 Vytvorenie a realizácia programov na podporu rómskych platforiem</t>
  </si>
  <si>
    <t>3.2.1 Aktivizácia mladých ľudí v MRK s uplatnením inkluzívneho prístupu pre úspešné začlenenie do spoločnosti a boj s protirómskym rasizmom</t>
  </si>
  <si>
    <t>EÚ: 637 500 €
SP: 112 500 €</t>
  </si>
  <si>
    <t>3.2.2 Inštitucionálna podpora a rozvoj rómskych a pro-rómskych mimovládnych organizácií v oblasti participácie a účasti na verejných politikách</t>
  </si>
  <si>
    <t>EÚ: 595 000 €
SP: 105 000€</t>
  </si>
  <si>
    <t>3.3 Podpora účasti Rómov a Rómok v poradných a konzultačných orgánoch, ktoré sú zriadené orgánmi štátnej správy</t>
  </si>
  <si>
    <t>3.3.1 Realizácia stážového programu Kariérna cesta mládeže</t>
  </si>
  <si>
    <t>Počet prijatých stážistov v jednotlivých rokoch</t>
  </si>
  <si>
    <t>EÚ: 15 578 €
SP: 1 730 €</t>
  </si>
  <si>
    <t>Aktivitu samu osebe hodnotím pozitívne. Bohužiaľ ostala v danom roku v prípravnej fáze, hoci podľa Akčného plánu už v roku 2025 mali byť prijatí štyria stážisti. Jeden rok na prípravy stáže sa javí ako celkom dlhá doba. Zároveň v zmysle Akčného plánu mohli byť do prípravy stáže a individuálnych plánov zapojení aj samotní stážisti.</t>
  </si>
  <si>
    <t>3.4 Zvýšiť informovanosť o diskriminácii a prenasledovaní Rómov a Rómok v minulosti a posilnenie vzájomnej dôvery a zmierenia</t>
  </si>
  <si>
    <t>3.4.1 Podpora realizácie vedecko-výskumných projektov z oblasti kultúry, histórie, spôsobu života, jazyka a identity rómskej národnostnej menšiny</t>
  </si>
  <si>
    <t xml:space="preserve">Ide o vybrané projekty podporené prostredníctvom dotácií a štipendií FPKNM. Spolu bolo v danej oblasti podporených 14 projektov.  </t>
  </si>
  <si>
    <t>Na základe poskytnutých informácií je možné skonštatovať, že indikátor bol naplnený. Podľa informácií poskytnutých kontaktnou osobou kontrola vecného a finančného splnenia podmienok projektov ešte nebola vykonaná. Túto pokladám za dôležitú pre zistenie, či sa projekty realizovali a či smerovali k naplneniu deklarovaného cieľa.</t>
  </si>
  <si>
    <t>3.4.2 Pietne podujatie pri príležitosti Pamätného dňa rómskeho holokaustu</t>
  </si>
  <si>
    <t>3 - splnomocnenec ÚSVRK, riaditeľka mediálneho odboru, zamestnanec MO</t>
  </si>
  <si>
    <t xml:space="preserve">Podujatie sa konalo 2. augusta 2025 v Múzeu SNP v Banskej Bystrici. Okrem pietneho aktu za účasti ozbrojených síl, výzmaných osobností a sprievodného kultúrneho progamu bol spracovaný a premietnutý aj dokument o histórii holokaustu s prezentáciou preživších. Na pietnom akte sa zúčastnili aj pozostalí preživších.
Presný počet účastníkov nie je možné vyčísliť, keďže neexistuje prezenčná listina, podľa odhadu však bola naplnená cieľová hodnota. </t>
  </si>
  <si>
    <t>Múzeum SNP / MVO / základné školy / celoštátne médiá</t>
  </si>
  <si>
    <t>Aktivita sa uskutočnila. Predmetná aktivita súvisí s opatrením, na ktoré je naviazaná a považujem ju za dôležitú aj vo vzťahu k špecifickému cieľu.</t>
  </si>
  <si>
    <t>Počet priamych účastníkov zorganizovaných podujatí</t>
  </si>
  <si>
    <t>3.5 Zvýšiť účasť mladých Rómov a Rómok na tvorbe politík na všetkých úrovniach</t>
  </si>
  <si>
    <t>3.5.1 Vzdelávacie workshopy pre mladých Rómov na získanie sociálnych zručností a uľahčenie integrácie do spoločnosti</t>
  </si>
  <si>
    <t>EÚ: 18 000 €
SP: 2 000 €</t>
  </si>
  <si>
    <t>V roku 2025 sa aktivita z organizačných a kapacitných dôvodov neuskutočnila. Jej realizácia je však plánovaná na rok 2026, predovšetkým v rámci činnosti Poradného orgánu splnomocnenca pre oblasť mládeže a Kongresu mladých Rómov. Aktivita bude zameraná na podporu sociálnych a komunikačných zručností mladých ľudí, posilňovanie občianskej participácie, motiváciu k vzdelávaniu a uľahčenie ich integrácie do spoločenského života.</t>
  </si>
  <si>
    <t xml:space="preserve">prebieha príprava </t>
  </si>
  <si>
    <t>V roku 2025 sa aktivita neuskutočnila z dôvodu organizačných, ako aj z dôvodu prehodnocovania priorít v oblasti práce s mládežou a nastavovania nových foriem spolupráce s partnermi v regiónoch. Aktivita je však plánovaná v priebehu roka 2026, predovšetkým v rámci činnosti Poradného orgánu splnomocnenca pre oblasť mládeže a Kongresu mladých Rómov. Workshopy budú zamerané na rozvoj sociálnych a komunikačných zručností, podporu participácie mladých ľudí a posilňovanie ich začlenenia do spoločnosti.</t>
  </si>
  <si>
    <t>Boli prijaté kroky zamerané na rozšírenie a lepšiu koordináciu aktivít pre mládež, vrátane prípravy nových komunitných a vzdelávacích podujatí, posilnenia spolupráce so školami, mládežníckymi organizáciami a regionálnymi partnermi. Súčasne boli aktivity prepojené s pripravovanými iniciatívami v oblasti podpory participácie mládeže, neformálneho vzdelávania a sociálneho začleňovania mladých ľudí. Cieľom prijatých opatrení je zabezpečiť realizáciu workshopov v aktuálnom roku a zvýšiť zapojenie mladých ľudí do komunitných a rozvojových aktivít.</t>
  </si>
  <si>
    <t>Aktivita nebola uskutočnená, resp. bola časovo presunutá na ďalšie obdobie. Verím, že sa podarí danú aktivitu uskutočniť v tomto roku, príp. aj v ďalšom, keďže mládež je dôležitou cieľovou skupinou Akčného plánu. Časová rezerva a prijaté opatrenia by mohli viesť ku kvalitnejšiemu výstupu.</t>
  </si>
  <si>
    <t xml:space="preserve"> EÚ: 18 000 €
SP: 2 000 €</t>
  </si>
  <si>
    <t>3.5.2 Poradný orgán splnomocnenca vlády pre rómske komunity</t>
  </si>
  <si>
    <t>Počet členov poradného orgánu splnomocnenca</t>
  </si>
  <si>
    <t>EÚ: 9 000 €
SP: 1 000 €</t>
  </si>
  <si>
    <t xml:space="preserve">Vypracovanie štatútu poradného orgánu splnomocnenca pre oblasť mládeže. </t>
  </si>
  <si>
    <t>Zdĺhavý proces pri zapracovaní pripomienok. Finalizácia prebiehala ku koncu roka 2025.</t>
  </si>
  <si>
    <t>Plánuje sa vydať štatút koncom roka s účinnosťou od 1.1.2025.</t>
  </si>
  <si>
    <t>Aktivita bola v roku 2025 len v prípravnej fáze a došlo k časovému posunu v realizácii. Bol schválený štatút poradného orgánu.</t>
  </si>
  <si>
    <t>ŠR: 1 000 €</t>
  </si>
  <si>
    <t>3.6 Zvýšiť informovanosť o úspešných prípadoch v oblasti boja s protirómskym rasizmom a diskrimináciou</t>
  </si>
  <si>
    <t>3.6.1 Kampaň na podporu zvýšenia informovanosti o úspešných prípadoch v oblasti boja s protirómskym rasizmom a diskrimináciou</t>
  </si>
  <si>
    <t>Počet článkov</t>
  </si>
  <si>
    <t>14 profilových rozhovorov na webe ÚSVRK v rámci antidiskriminačnej rubriky + zdieľanie všetkých rozhovorov cez všetky sociálne siete + vizuálna kampaň Všetci sme ľudia na sociálnych sieťach</t>
  </si>
  <si>
    <t>Trnavská univerzita</t>
  </si>
  <si>
    <t>Aktivita bola podľa poskytnutých informácií splnená. Pokiaľ ide o záväzný indikátor, 2 články sa mi zdajú byť veľmi málo, berúc do úvahy, že aktivita je označovaná ako kampaň a je na ňu vyčlenený rozpočet 12 000 eur. Pozitívom je, že článkov bolo napokon 14, ale aj to sa javí málo na taký rozpočet.</t>
  </si>
  <si>
    <t>Organizácia diskusie na univerzite</t>
  </si>
  <si>
    <t>3.6.2 Pravidelná mesačná rubrika o boji s protirómskym rasizmom</t>
  </si>
  <si>
    <t xml:space="preserve">Kampaň na sociálnych sieťach a webe ÚSVRK  je spustená od 9. marca 2026 - vizuálna aj informačná . V roku 2025 prebiehala príprava. </t>
  </si>
  <si>
    <t>Nedostatočné personálne kapacity Mediálneho doboru.</t>
  </si>
  <si>
    <t>Rozšírenie peronálneho zabezpečenia o jedného zamestnanca.</t>
  </si>
  <si>
    <t>Aktivita bola v roku 2025 len v prípravnej fáze a došlo k časovému posunu v realizácii. Aktivita sa už realizuje.</t>
  </si>
  <si>
    <t>3.7 Zabezpečiť integrálny prístup v oblasti osobnostného rozvoja členov MRK</t>
  </si>
  <si>
    <t>3.7.1 Zabezpečovanie integrálneho osobnostného rozvoja a aktivizácie členov MRK prostredníctvom výkonu misijno-pastoračnej práce</t>
  </si>
  <si>
    <t>Počet účastníkov, ktorí využívajú inkluzívne, sociálne, vzdelávacie, osvetové a podporné služby</t>
  </si>
  <si>
    <t>Aktivita je súčasťou rozpočtu NP MPSC na roky 2025-2027.</t>
  </si>
  <si>
    <t>Slovenská katolícka charita a sieť regionálnych charít, resp. zástupcovia registrovaných cirkví a náboženských spoločností</t>
  </si>
  <si>
    <t>ZOZNAM SKRATIEK</t>
  </si>
  <si>
    <t>ADOS</t>
  </si>
  <si>
    <t>Agentúra domácej ošetrovateľskej starostlivosti</t>
  </si>
  <si>
    <t>AOTP</t>
  </si>
  <si>
    <t>aktívne opatrenia trhu práce</t>
  </si>
  <si>
    <t>AP</t>
  </si>
  <si>
    <t>akčný plán</t>
  </si>
  <si>
    <t>APZ/ KAPZ/ APZN</t>
  </si>
  <si>
    <t>asistent podpory zdravia/koordinátor asistentov podpory zdravia/asistent podpory zdravia v nemocnici</t>
  </si>
  <si>
    <t>Aliancia sektorových rád</t>
  </si>
  <si>
    <t>Atlas RK (ARK)</t>
  </si>
  <si>
    <t>Atlas rómskych komunít</t>
  </si>
  <si>
    <t>Banskobystrický samosprávny kraj</t>
  </si>
  <si>
    <t>Centrálny informačný systém</t>
  </si>
  <si>
    <t>COV</t>
  </si>
  <si>
    <t>celkové oprávnené výdavky</t>
  </si>
  <si>
    <t>CPP</t>
  </si>
  <si>
    <t>Centrum poradenstva a prevencie</t>
  </si>
  <si>
    <t>CRP</t>
  </si>
  <si>
    <t>Centrálny register projektov</t>
  </si>
  <si>
    <t>CVTI</t>
  </si>
  <si>
    <t>Centrum vedecko-technických informácií</t>
  </si>
  <si>
    <t>DoVP</t>
  </si>
  <si>
    <t>dohoda o vykonaní práce</t>
  </si>
  <si>
    <t>DPH</t>
  </si>
  <si>
    <t>daň z pridanej hodnoty</t>
  </si>
  <si>
    <t>DV</t>
  </si>
  <si>
    <t xml:space="preserve">dopytová výzva </t>
  </si>
  <si>
    <t>EduLARP</t>
  </si>
  <si>
    <t xml:space="preserve">zážitková a interaktívna výuková metóda (z anglického "educational live action role playing") </t>
  </si>
  <si>
    <t>EEA</t>
  </si>
  <si>
    <t>Norway Grants Granty EHS a Nórska</t>
  </si>
  <si>
    <t>EK</t>
  </si>
  <si>
    <t>Európska komisia</t>
  </si>
  <si>
    <t>EO</t>
  </si>
  <si>
    <t>ekvivalentný obyvateľ</t>
  </si>
  <si>
    <t>EPIS</t>
  </si>
  <si>
    <t>Epidemiologický informačný systém</t>
  </si>
  <si>
    <t>ESF</t>
  </si>
  <si>
    <t>Európsky sociálny fond</t>
  </si>
  <si>
    <t>ESO4</t>
  </si>
  <si>
    <t>Cieľ politiky 4: Sociálnejšia a inkluzívnejšia Európa Programu Slovensko - projekty  financované z Európskeho sociálneho fondu plus (ESF+)</t>
  </si>
  <si>
    <t>EŠIF</t>
  </si>
  <si>
    <t>Európske štrukturálne a investičné fondy</t>
  </si>
  <si>
    <t>EÚ</t>
  </si>
  <si>
    <t>Európska únia</t>
  </si>
  <si>
    <t>Zisťovanie o príjmoch a životných podmienkach v prostredí MRK</t>
  </si>
  <si>
    <t>EURES</t>
  </si>
  <si>
    <t>Európske služby zamestnanosti (EURopean Employment Services)</t>
  </si>
  <si>
    <t>EWODAT</t>
  </si>
  <si>
    <t>štatistický systém v environmentálnej výchove</t>
  </si>
  <si>
    <t>FNsP</t>
  </si>
  <si>
    <t>faktultná nemocnica s poliklinikou</t>
  </si>
  <si>
    <t>FO</t>
  </si>
  <si>
    <t>fyzická osoba</t>
  </si>
  <si>
    <t>FRA</t>
  </si>
  <si>
    <t>Agentúra EÚ pre základné práva</t>
  </si>
  <si>
    <t>FSEV/ÚSA</t>
  </si>
  <si>
    <t>Fakulta sociálnych a ekonomických vied Univerzity Komenského v Bratislave / Ústav sociálnej antropológie</t>
  </si>
  <si>
    <t>FTE</t>
  </si>
  <si>
    <t>plný úväzok (z angliclého "Full-Time Equivalent")</t>
  </si>
  <si>
    <t>GRETA</t>
  </si>
  <si>
    <t>Skupina expertov pre boj proti obchodovaniu s ľuďmi</t>
  </si>
  <si>
    <t>GÚ</t>
  </si>
  <si>
    <t>Geografický ústav SAV</t>
  </si>
  <si>
    <t>HN</t>
  </si>
  <si>
    <t>hmotná núdza</t>
  </si>
  <si>
    <t>HPV</t>
  </si>
  <si>
    <t>vírusové ochorenie Human Papillomavirus</t>
  </si>
  <si>
    <t>IC</t>
  </si>
  <si>
    <t>intervenčné centrum</t>
  </si>
  <si>
    <t>Medzinárodná organizácia pre migráciu</t>
  </si>
  <si>
    <t>IPC</t>
  </si>
  <si>
    <t>Inovačné partnerské centrum</t>
  </si>
  <si>
    <t>ISCED</t>
  </si>
  <si>
    <t>The International Standard Classification of Education - medzinárodný štandard pre klasifikáciu vzdelávania</t>
  </si>
  <si>
    <t>Informačný systém služieb zamestnanosti</t>
  </si>
  <si>
    <t>IT</t>
  </si>
  <si>
    <t>Informačné technológie</t>
  </si>
  <si>
    <t>IVP</t>
  </si>
  <si>
    <t>Inštitút vzdelávacej politiky</t>
  </si>
  <si>
    <t>IVPR</t>
  </si>
  <si>
    <t>Inštitút pre výskum práce a rodiny</t>
  </si>
  <si>
    <t>IZA</t>
  </si>
  <si>
    <t>Inštitút zdravotných analýz</t>
  </si>
  <si>
    <t>JKM</t>
  </si>
  <si>
    <t>jednotné kontaktné miesta</t>
  </si>
  <si>
    <t>JPÚ</t>
  </si>
  <si>
    <t>jednoduché pozemkové úpravy</t>
  </si>
  <si>
    <t>KC/NDC/NSSDR</t>
  </si>
  <si>
    <t>komunitné centrá, nízkoprahové denné centrá a nízkoprahové sociálne služby pre deti a rodinu</t>
  </si>
  <si>
    <t>KPI</t>
  </si>
  <si>
    <t>kľúčový ukazovateľ výkonnosti (z anglického Key Performance Indicator)</t>
  </si>
  <si>
    <t>KR HaZZ BB</t>
  </si>
  <si>
    <t>Krajské riaditeľstvo Hasičského a záchranného zboru v Banskej Bystrici</t>
  </si>
  <si>
    <t>Košický samosprávny kraj</t>
  </si>
  <si>
    <t>LF UK BA</t>
  </si>
  <si>
    <t>Lekárska fakulta Univerzity Komenského v Bratislave</t>
  </si>
  <si>
    <t xml:space="preserve">LF UPJŠ KE </t>
  </si>
  <si>
    <t>Lekárska fakulta Univerzity Pavla Jozefa Šafárika v Košiciach</t>
  </si>
  <si>
    <t>LIFE IP</t>
  </si>
  <si>
    <t xml:space="preserve">Integrovaný projekt programu LIFE </t>
  </si>
  <si>
    <t>MDR</t>
  </si>
  <si>
    <t>Medzinárodný deň Rómov</t>
  </si>
  <si>
    <t>MF SR</t>
  </si>
  <si>
    <t>Ministerstvo financií Slovenskej republiky</t>
  </si>
  <si>
    <t>Ministerstvo hospodárstva Slovenskej republiky</t>
  </si>
  <si>
    <t>Ministerstvo investícií, regionálneho rozvoja a informatizácie Slovenskej republiky</t>
  </si>
  <si>
    <t>MK SR</t>
  </si>
  <si>
    <t>Ministerstvo kultúry Slovenskej republiky</t>
  </si>
  <si>
    <t>MO SR</t>
  </si>
  <si>
    <t>Ministerstvo obrany Slovenskej republiky</t>
  </si>
  <si>
    <t>MOaPS</t>
  </si>
  <si>
    <t>Miestne občianske a preventívne služby</t>
  </si>
  <si>
    <t>Ministerstvo pôdohospodárstva a rozvoja vidieka Slovenskej republiky</t>
  </si>
  <si>
    <t>Ministerstvo práce, sociálnych vecí a rodiny Slovenskej republiky</t>
  </si>
  <si>
    <t>MRK</t>
  </si>
  <si>
    <t>marginalizované rómske komunity</t>
  </si>
  <si>
    <t>MRR</t>
  </si>
  <si>
    <t xml:space="preserve">menej rozvinutý región </t>
  </si>
  <si>
    <t>Ministerstvo spravodlivosti Slovenskej republiky</t>
  </si>
  <si>
    <t>MŠ</t>
  </si>
  <si>
    <t>materská škola</t>
  </si>
  <si>
    <t>Ministerstvo školstva, výskumu, vývoja a mládeže Slovenskej republiky</t>
  </si>
  <si>
    <t>Ministerstvo vnútra Slovenskej republiky</t>
  </si>
  <si>
    <t>mimovládne organizácie</t>
  </si>
  <si>
    <t>MZ SR</t>
  </si>
  <si>
    <t>Ministerstvo zdravotníctva Slovenskej republiky</t>
  </si>
  <si>
    <t>Ministerstvo životného prostredia Slovenskej republiky</t>
  </si>
  <si>
    <t>not applicable - nerelevantné</t>
  </si>
  <si>
    <t>NCZI</t>
  </si>
  <si>
    <t>Národné centrum zdravotníckych informácií</t>
  </si>
  <si>
    <t>NDF</t>
  </si>
  <si>
    <t>National Development Fund III., s. r. o - špecializovaný štátny investičný fond spravovaný spoločnosťou Slovak Investment Holding</t>
  </si>
  <si>
    <t>NEET</t>
  </si>
  <si>
    <t>mladí ľudia, ktorí nie sú zamestnaní, nepokračujú v procese vzdelávania, ani sa nezúčastňujú na odbornej príprave (z angl. not in employment, education or training)</t>
  </si>
  <si>
    <t>NFP</t>
  </si>
  <si>
    <t>nenávratný finančný príspevok</t>
  </si>
  <si>
    <t>Národný inštitút vzdelávania a mládeže</t>
  </si>
  <si>
    <t>NP</t>
  </si>
  <si>
    <t>národný projekt</t>
  </si>
  <si>
    <t>NP DZaP</t>
  </si>
  <si>
    <t>Národný projekt Duševné zdravie a prevencia</t>
  </si>
  <si>
    <t xml:space="preserve">NP ISE II. </t>
  </si>
  <si>
    <t xml:space="preserve">Národný projekt Inštitút sociálnej ekonomiky II </t>
  </si>
  <si>
    <t>NP POP3</t>
  </si>
  <si>
    <t>Národný projekt Podpora pomáhajúcich profesií 3</t>
  </si>
  <si>
    <t xml:space="preserve">NP PRIM II. </t>
  </si>
  <si>
    <t>Národný projekt inklúzie v materských školách fáza II.</t>
  </si>
  <si>
    <t>NP PUšD</t>
  </si>
  <si>
    <t>Národný projekt „Vytvorenie a overenie systému včasného varovania pred predčasným ukončením školskej dochádzky a adresnej podpory žiakov v systéme poradenstva a prevencie“</t>
  </si>
  <si>
    <t>NP PVP</t>
  </si>
  <si>
    <t>Národný projekt Podpora výchovy a vzdelávania</t>
  </si>
  <si>
    <t>NP RT I.</t>
  </si>
  <si>
    <t>Národný projekt Rozvojové tímy I.</t>
  </si>
  <si>
    <t>NP ZK</t>
  </si>
  <si>
    <t>Národný projekt Zdravé komunity</t>
  </si>
  <si>
    <t>NsP</t>
  </si>
  <si>
    <t>Nemocnica s poliklinikou</t>
  </si>
  <si>
    <t>NSV</t>
  </si>
  <si>
    <t>nižšie stredné vzdelanie</t>
  </si>
  <si>
    <t>NÚDTaRCH</t>
  </si>
  <si>
    <t>Národný ústav detskej tuberkulózy a respiračných chorôb</t>
  </si>
  <si>
    <t>NÚTPCHaHCH</t>
  </si>
  <si>
    <t>Národný ústav tuberkulózy, pľúcnych chorôb a hrudníkovej chirurgie</t>
  </si>
  <si>
    <t>OIIPSO</t>
  </si>
  <si>
    <t xml:space="preserve">Odbor implementácie investičných projektov Sprostredkovateľského orgánu </t>
  </si>
  <si>
    <t>OIP</t>
  </si>
  <si>
    <t xml:space="preserve">Odbor inkluzívnych politík </t>
  </si>
  <si>
    <t>OKM</t>
  </si>
  <si>
    <t xml:space="preserve">Odbor krízového manažmentu </t>
  </si>
  <si>
    <t>OKR</t>
  </si>
  <si>
    <t xml:space="preserve">Odbor krízového riadenia </t>
  </si>
  <si>
    <t>ONPMaH</t>
  </si>
  <si>
    <t xml:space="preserve">Odbor Národného projektu Monitorovanie a hodnotenie </t>
  </si>
  <si>
    <t>OPOI</t>
  </si>
  <si>
    <t xml:space="preserve">Odbor poisťovníctva </t>
  </si>
  <si>
    <t>OSR</t>
  </si>
  <si>
    <t>Odbor strategického rozvoja</t>
  </si>
  <si>
    <t>OÚ</t>
  </si>
  <si>
    <t>okresný úrad</t>
  </si>
  <si>
    <t>OVZ</t>
  </si>
  <si>
    <t xml:space="preserve">Odbor verejného zdravia </t>
  </si>
  <si>
    <t>OZ</t>
  </si>
  <si>
    <t>odborný zamestnanec</t>
  </si>
  <si>
    <t>OZS</t>
  </si>
  <si>
    <t>Odbor zdravotnej starostlivosti</t>
  </si>
  <si>
    <t>P SK</t>
  </si>
  <si>
    <t>Program Slovensko</t>
  </si>
  <si>
    <t>PO</t>
  </si>
  <si>
    <t>právnická osoba</t>
  </si>
  <si>
    <t>POO</t>
  </si>
  <si>
    <t>Plán obnovy a odolnosti</t>
  </si>
  <si>
    <t>PPOK</t>
  </si>
  <si>
    <t>Národný projekt Podpora a profesionalizácia odborných kapacít v oblasti sociálneho začlenenia</t>
  </si>
  <si>
    <t>Prešovský samosprávny kraj</t>
  </si>
  <si>
    <t>PŠV</t>
  </si>
  <si>
    <t>Program špecializačného vzdelávania</t>
  </si>
  <si>
    <t>PZ</t>
  </si>
  <si>
    <t>pedagogický zamestnanec</t>
  </si>
  <si>
    <t xml:space="preserve">REDI NGO </t>
  </si>
  <si>
    <t xml:space="preserve">medzinárodná mimovládna organizácia Roma Entrepreneurship Development Initiative </t>
  </si>
  <si>
    <t>RFO</t>
  </si>
  <si>
    <t>Register fyzických osôb</t>
  </si>
  <si>
    <t>RIS</t>
  </si>
  <si>
    <t>rezortný informačný systém</t>
  </si>
  <si>
    <t xml:space="preserve">RIVER EU </t>
  </si>
  <si>
    <t>Reducing Inequalities in Vaccine uptake in the European Region – Engaging Underserved communities</t>
  </si>
  <si>
    <t>RK</t>
  </si>
  <si>
    <t>rómske komunity</t>
  </si>
  <si>
    <t>RSO4</t>
  </si>
  <si>
    <t>Cieľ politiky 4: Sociálnejšia a inkluzívnejšia Európa Programu Slovensko - projekty sú financované z Európskeho fondu regionálneho rozvoja</t>
  </si>
  <si>
    <t>RSP</t>
  </si>
  <si>
    <t>registrované sociálne podniky</t>
  </si>
  <si>
    <t>RT</t>
  </si>
  <si>
    <t>rozvojový tím</t>
  </si>
  <si>
    <t>RTVS</t>
  </si>
  <si>
    <t>Rozhlas a televízia Slovenska</t>
  </si>
  <si>
    <t>RÚŠS</t>
  </si>
  <si>
    <t>regionálne úrady školskej správy</t>
  </si>
  <si>
    <t>RÚVZ v SR</t>
  </si>
  <si>
    <t>Regionálny úrad verejného zdravotníctva v Slovenskej republike</t>
  </si>
  <si>
    <t>SAAIC</t>
  </si>
  <si>
    <t>Slovenská akademická asociácia pre medzinárodnú spoluprácu</t>
  </si>
  <si>
    <t>SAV</t>
  </si>
  <si>
    <t>Slovenská akadémia vied</t>
  </si>
  <si>
    <t>SAV BA</t>
  </si>
  <si>
    <t xml:space="preserve">Slovenská akadémia vied v Bratislave </t>
  </si>
  <si>
    <t>Slovenská agentúra životného prostredia</t>
  </si>
  <si>
    <t>Slovak Business Agency</t>
  </si>
  <si>
    <t>Slovenský Červený kríž</t>
  </si>
  <si>
    <t>SDV</t>
  </si>
  <si>
    <t>systém duálneho vzdelávania</t>
  </si>
  <si>
    <t>SEP</t>
  </si>
  <si>
    <t>Sekcia európskych programov (MV SR)</t>
  </si>
  <si>
    <t>Slovenský investičný holding</t>
  </si>
  <si>
    <t>SK8</t>
  </si>
  <si>
    <t>Združenie samosprávnych krajov</t>
  </si>
  <si>
    <t>Slovenská komora sestier a pôrodných asistentiek</t>
  </si>
  <si>
    <t>SMARK</t>
  </si>
  <si>
    <t>Sociografické mapovanie rómskych komunít</t>
  </si>
  <si>
    <t>SNP</t>
  </si>
  <si>
    <t>Slovenské národné povstanie</t>
  </si>
  <si>
    <t>Slovenské národné stredisko pre ľudské práva</t>
  </si>
  <si>
    <t>SO</t>
  </si>
  <si>
    <t>sprostredkovateľský orgán</t>
  </si>
  <si>
    <t>SO ÚV SR</t>
  </si>
  <si>
    <t>Sprostredkovateľský orgán Úradu vlády Slovenskej republiky</t>
  </si>
  <si>
    <t>SOŠ</t>
  </si>
  <si>
    <t>stredná odborná škola</t>
  </si>
  <si>
    <t>SR</t>
  </si>
  <si>
    <t>Slovenská republika</t>
  </si>
  <si>
    <t>SRo</t>
  </si>
  <si>
    <t>Slovenský rozhlas</t>
  </si>
  <si>
    <t>SŠ</t>
  </si>
  <si>
    <t>stredná škola</t>
  </si>
  <si>
    <t>SŠFEÚ</t>
  </si>
  <si>
    <t>Sekcia štrukturálnych fondov EÚ</t>
  </si>
  <si>
    <t>STV</t>
  </si>
  <si>
    <t>Slovenská televízia</t>
  </si>
  <si>
    <t>STVR</t>
  </si>
  <si>
    <t>Slovenská televízia a rozhlas</t>
  </si>
  <si>
    <t>SZČ</t>
  </si>
  <si>
    <t>samostatne zárobková činnosť</t>
  </si>
  <si>
    <t>SZČO</t>
  </si>
  <si>
    <t>samostatne zárobkovo činná osoba</t>
  </si>
  <si>
    <t>SZP</t>
  </si>
  <si>
    <t>sociálne znevýhodnené prostredie</t>
  </si>
  <si>
    <t>ŠIOV</t>
  </si>
  <si>
    <t>Štátny inštitút odborného vzdelávania</t>
  </si>
  <si>
    <t>ŠPT</t>
  </si>
  <si>
    <t>školský podporný tím</t>
  </si>
  <si>
    <t>ŠR</t>
  </si>
  <si>
    <t>štátny rozpočet</t>
  </si>
  <si>
    <t>Štatistický úrad SR</t>
  </si>
  <si>
    <t>ŠVP</t>
  </si>
  <si>
    <t>štátny vzdelávací program</t>
  </si>
  <si>
    <t>ŠVVP</t>
  </si>
  <si>
    <t>Špeciálne výchovno vzdelávacie potreby</t>
  </si>
  <si>
    <t>TSP</t>
  </si>
  <si>
    <t>terénna sociálna práca</t>
  </si>
  <si>
    <t>TV</t>
  </si>
  <si>
    <t>televízny</t>
  </si>
  <si>
    <t>ÚBOK PPZ</t>
  </si>
  <si>
    <t>Úrad boja proti organizovanej kriminalite Prezícia policajného zboru</t>
  </si>
  <si>
    <t>Univerzita sv. Cyrila a Metoda v Trnave</t>
  </si>
  <si>
    <t>ÚESA - SAV</t>
  </si>
  <si>
    <t>Ústav etnológie a sociálnej antropológie Slovenskej akadémie vied</t>
  </si>
  <si>
    <t>ÚKSK</t>
  </si>
  <si>
    <t>Úrad Košického samosprávneho kraja</t>
  </si>
  <si>
    <t>ÚMS</t>
  </si>
  <si>
    <t>Únia miest Slovenska</t>
  </si>
  <si>
    <t>UN</t>
  </si>
  <si>
    <t>Univerzitná nemocnica</t>
  </si>
  <si>
    <t>ÚO ŠS</t>
  </si>
  <si>
    <t>Ústredný orgán štátnej správy</t>
  </si>
  <si>
    <t>Úrad na ochranu osobných údajov Slovenskej republiky</t>
  </si>
  <si>
    <t>UoZ</t>
  </si>
  <si>
    <t>uchádzač o zamestnanie</t>
  </si>
  <si>
    <t>ÚPK MV SR</t>
  </si>
  <si>
    <t>Úrad prevencie kriminality Ministerstva vnútra SR</t>
  </si>
  <si>
    <t>ÚPSK</t>
  </si>
  <si>
    <t>Úrad Prešovského samosprávneho kraja</t>
  </si>
  <si>
    <t>Ústredie práce, sociálnych vecí a rodiny</t>
  </si>
  <si>
    <t>Úrad PSVaR</t>
  </si>
  <si>
    <t>Úrad práce, sociálnych vecí a rodiny</t>
  </si>
  <si>
    <t>Úrad splnomocnenca vlády Slovenskej republiky pre rómske komunity</t>
  </si>
  <si>
    <t>Úrad pre územné plánovanie a výstavbu Slovenskej republiky</t>
  </si>
  <si>
    <t>ÚV SR</t>
  </si>
  <si>
    <t xml:space="preserve">Úrad vlády Slovenskej republiky </t>
  </si>
  <si>
    <t>Úrad vlády SR (Úrad splnomocnenca vlády Slovenskej republiky pre národnostné menšiny)</t>
  </si>
  <si>
    <t>Úrad pre verejné obstarávanie</t>
  </si>
  <si>
    <t>Úrad verejného zdravotníctva Slovenskej republiky</t>
  </si>
  <si>
    <t>VO</t>
  </si>
  <si>
    <t>verejné obstarávanie</t>
  </si>
  <si>
    <t>VRR</t>
  </si>
  <si>
    <t>viac rozvinutý región</t>
  </si>
  <si>
    <t>VŠ</t>
  </si>
  <si>
    <t>vysoká škola</t>
  </si>
  <si>
    <t>VšZP</t>
  </si>
  <si>
    <t>Všeobecná zdravotná poisťovňa</t>
  </si>
  <si>
    <t>VÚC</t>
  </si>
  <si>
    <t>vyšší územný celok</t>
  </si>
  <si>
    <t>VÚDPaP</t>
  </si>
  <si>
    <t>Výskumný ústav detskej psychológie a patopsychológie</t>
  </si>
  <si>
    <t>VZN</t>
  </si>
  <si>
    <t>všeobecne záväzné nariadenie</t>
  </si>
  <si>
    <t>Združenie miest a obcí Slovenska</t>
  </si>
  <si>
    <t>ZoZ</t>
  </si>
  <si>
    <t>záujemca o zamestnanie</t>
  </si>
  <si>
    <t>ZP</t>
  </si>
  <si>
    <t>zdravotné poisťovne</t>
  </si>
  <si>
    <t>ZPP</t>
  </si>
  <si>
    <t>zariadenie poradenstva a prevencie</t>
  </si>
  <si>
    <t>Zdravé regióny</t>
  </si>
  <si>
    <t>ZŠ</t>
  </si>
  <si>
    <t>základná škola</t>
  </si>
  <si>
    <t>ZUoZ</t>
  </si>
  <si>
    <t>znevýhodnený uchádzač o zamestnanie</t>
  </si>
  <si>
    <t>ŽoP</t>
  </si>
  <si>
    <t>žiadosť o platbu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</si>
</sst>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0\ &quot;€&quot;;[Red]\-#,##0\ &quot;€&quot;"/>
    <numFmt numFmtId="164" formatCode="#,##0_ ;[Red]\-#,##0\ "/>
  </numFmts>
  <fonts count="18" x14ac:knownFonts="1">
    <font>
      <sz val="11"/>
      <color theme="1"/>
      <name val="Aptos Narrow"/>
      <family val="2"/>
      <charset val="238"/>
      <scheme val="minor"/>
    </font>
    <font>
      <b/>
      <sz val="8"/>
      <color rgb="FF000000"/>
      <name val="Aptos Narrow"/>
      <family val="2"/>
      <charset val="238"/>
      <scheme val="minor"/>
    </font>
    <font>
      <sz val="8"/>
      <color theme="1"/>
      <name val="Calibri"/>
      <family val="2"/>
      <charset val="238"/>
    </font>
    <font>
      <b/>
      <sz val="8"/>
      <color theme="1"/>
      <name val="Calibri"/>
      <family val="2"/>
      <charset val="238"/>
    </font>
    <font>
      <b/>
      <sz val="11"/>
      <color theme="1"/>
      <name val="Aptos Narrow"/>
      <family val="2"/>
      <charset val="238"/>
      <scheme val="minor"/>
    </font>
    <font>
      <sz val="8"/>
      <color rgb="FFFF0000"/>
      <name val="Calibri"/>
      <family val="2"/>
      <charset val="238"/>
    </font>
    <font>
      <sz val="8"/>
      <name val="Calibri"/>
      <family val="2"/>
      <charset val="238"/>
    </font>
    <font>
      <sz val="8"/>
      <color rgb="FF000000"/>
      <name val="Calibri"/>
      <family val="2"/>
      <charset val="238"/>
    </font>
    <font>
      <u/>
      <sz val="11"/>
      <color theme="10"/>
      <name val="Aptos Narrow"/>
      <family val="2"/>
      <charset val="238"/>
      <scheme val="minor"/>
    </font>
    <font>
      <b/>
      <sz val="8"/>
      <color rgb="FF000000"/>
      <name val="Calibri"/>
      <family val="2"/>
      <charset val="238"/>
    </font>
    <font>
      <sz val="8"/>
      <color rgb="FF000000"/>
      <name val="Aptos Narrow"/>
      <family val="2"/>
      <charset val="238"/>
    </font>
    <font>
      <sz val="11"/>
      <color rgb="FF000000"/>
      <name val="Aptos Narrow"/>
      <family val="2"/>
      <charset val="238"/>
    </font>
    <font>
      <u/>
      <sz val="8"/>
      <color theme="10"/>
      <name val="Aptos Narrow"/>
      <family val="2"/>
      <charset val="238"/>
      <scheme val="minor"/>
    </font>
    <font>
      <sz val="11"/>
      <color theme="1"/>
      <name val="Calibri"/>
      <family val="2"/>
      <charset val="238"/>
    </font>
    <font>
      <sz val="11"/>
      <color rgb="FFFF0000"/>
      <name val="Aptos Narrow"/>
      <family val="2"/>
      <charset val="238"/>
      <scheme val="minor"/>
    </font>
    <font>
      <b/>
      <sz val="14"/>
      <color theme="1"/>
      <name val="Aptos Narrow"/>
      <family val="2"/>
      <charset val="238"/>
      <scheme val="minor"/>
    </font>
    <font>
      <sz val="11"/>
      <color rgb="FF000000"/>
      <name val="Aptos Narrow"/>
      <family val="2"/>
      <charset val="238"/>
      <scheme val="minor"/>
    </font>
    <font>
      <sz val="9"/>
      <name val="Aptos Narrow"/>
      <family val="2"/>
      <charset val="238"/>
      <scheme val="minor"/>
    </font>
  </fonts>
  <fills count="17">
    <fill>
      <patternFill patternType="none"/>
    </fill>
    <fill>
      <patternFill patternType="gray125"/>
    </fill>
    <fill>
      <patternFill patternType="solid">
        <fgColor theme="5" tint="0.39997558519241921"/>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theme="5"/>
        <bgColor indexed="64"/>
      </patternFill>
    </fill>
    <fill>
      <patternFill patternType="solid">
        <fgColor theme="3" tint="0.59999389629810485"/>
        <bgColor indexed="64"/>
      </patternFill>
    </fill>
    <fill>
      <patternFill patternType="solid">
        <fgColor rgb="FFFFFF00"/>
        <bgColor indexed="64"/>
      </patternFill>
    </fill>
    <fill>
      <patternFill patternType="solid">
        <fgColor theme="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DAF2D0"/>
        <bgColor rgb="FF000000"/>
      </patternFill>
    </fill>
    <fill>
      <patternFill patternType="solid">
        <fgColor rgb="FFFFFFFF"/>
        <bgColor rgb="FF000000"/>
      </patternFill>
    </fill>
    <fill>
      <patternFill patternType="solid">
        <fgColor theme="3" tint="0.89999084444715716"/>
        <bgColor indexed="64"/>
      </patternFill>
    </fill>
    <fill>
      <patternFill patternType="solid">
        <fgColor rgb="FFDAE9F8"/>
        <bgColor rgb="FF000000"/>
      </patternFill>
    </fill>
  </fills>
  <borders count="80">
    <border>
      <left/>
      <right/>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medium">
        <color indexed="64"/>
      </bottom>
      <diagonal/>
    </border>
    <border>
      <left style="thin">
        <color indexed="64"/>
      </left>
      <right/>
      <top/>
      <bottom/>
      <diagonal/>
    </border>
    <border>
      <left style="thin">
        <color indexed="64"/>
      </left>
      <right/>
      <top style="medium">
        <color indexed="64"/>
      </top>
      <bottom/>
      <diagonal/>
    </border>
    <border>
      <left/>
      <right/>
      <top style="thin">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medium">
        <color indexed="64"/>
      </left>
      <right style="medium">
        <color indexed="64"/>
      </right>
      <top/>
      <bottom style="thin">
        <color indexed="64"/>
      </bottom>
      <diagonal/>
    </border>
    <border>
      <left/>
      <right/>
      <top style="medium">
        <color indexed="64"/>
      </top>
      <bottom/>
      <diagonal/>
    </border>
    <border>
      <left/>
      <right/>
      <top/>
      <bottom style="medium">
        <color indexed="64"/>
      </bottom>
      <diagonal/>
    </border>
    <border>
      <left/>
      <right/>
      <top style="thin">
        <color indexed="64"/>
      </top>
      <bottom/>
      <diagonal/>
    </border>
    <border>
      <left style="thin">
        <color indexed="64"/>
      </left>
      <right style="thin">
        <color indexed="64"/>
      </right>
      <top/>
      <bottom style="thin">
        <color rgb="FF000000"/>
      </bottom>
      <diagonal/>
    </border>
    <border>
      <left style="thin">
        <color indexed="64"/>
      </left>
      <right style="thin">
        <color indexed="64"/>
      </right>
      <top/>
      <bottom style="medium">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medium">
        <color rgb="FF000000"/>
      </bottom>
      <diagonal/>
    </border>
    <border>
      <left/>
      <right style="thin">
        <color rgb="FF000000"/>
      </right>
      <top style="thin">
        <color rgb="FF000000"/>
      </top>
      <bottom style="thin">
        <color rgb="FF000000"/>
      </bottom>
      <diagonal/>
    </border>
    <border>
      <left/>
      <right/>
      <top/>
      <bottom style="thin">
        <color indexed="64"/>
      </bottom>
      <diagonal/>
    </border>
    <border>
      <left style="thin">
        <color indexed="64"/>
      </left>
      <right style="medium">
        <color indexed="64"/>
      </right>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medium">
        <color indexed="64"/>
      </top>
      <bottom style="thin">
        <color rgb="FF000000"/>
      </bottom>
      <diagonal/>
    </border>
    <border>
      <left style="thin">
        <color indexed="64"/>
      </left>
      <right style="medium">
        <color indexed="64"/>
      </right>
      <top style="medium">
        <color indexed="64"/>
      </top>
      <bottom style="thin">
        <color rgb="FF000000"/>
      </bottom>
      <diagonal/>
    </border>
    <border>
      <left style="thin">
        <color indexed="64"/>
      </left>
      <right style="thin">
        <color indexed="64"/>
      </right>
      <top style="thin">
        <color indexed="64"/>
      </top>
      <bottom style="thin">
        <color rgb="FF000000"/>
      </bottom>
      <diagonal/>
    </border>
  </borders>
  <cellStyleXfs count="3">
    <xf numFmtId="0" fontId="0" fillId="0" borderId="0"/>
    <xf numFmtId="0" fontId="8" fillId="0" borderId="0" applyNumberFormat="0" applyFill="0" applyBorder="0" applyAlignment="0" applyProtection="0"/>
    <xf numFmtId="0" fontId="8" fillId="0" borderId="0" applyNumberFormat="0" applyFill="0" applyBorder="0" applyAlignment="0" applyProtection="0"/>
  </cellStyleXfs>
  <cellXfs count="569">
    <xf numFmtId="0" fontId="0" fillId="0" borderId="0" xfId="0"/>
    <xf numFmtId="0" fontId="1" fillId="3" borderId="25" xfId="0" applyFont="1" applyFill="1" applyBorder="1" applyAlignment="1">
      <alignment horizontal="center" vertical="center" wrapText="1"/>
    </xf>
    <xf numFmtId="0" fontId="1" fillId="5" borderId="28" xfId="0" applyFont="1" applyFill="1" applyBorder="1" applyAlignment="1">
      <alignment horizontal="center" vertical="center" wrapText="1"/>
    </xf>
    <xf numFmtId="0" fontId="1" fillId="5" borderId="29" xfId="0" applyFont="1" applyFill="1" applyBorder="1" applyAlignment="1">
      <alignment horizontal="center" vertical="center" wrapText="1"/>
    </xf>
    <xf numFmtId="0" fontId="1" fillId="6" borderId="24" xfId="0" applyFont="1" applyFill="1" applyBorder="1" applyAlignment="1">
      <alignment horizontal="center" vertical="center" wrapText="1"/>
    </xf>
    <xf numFmtId="0" fontId="1" fillId="6" borderId="26" xfId="0" applyFont="1" applyFill="1" applyBorder="1" applyAlignment="1">
      <alignment horizontal="center" vertical="center" wrapText="1"/>
    </xf>
    <xf numFmtId="0" fontId="2" fillId="0" borderId="20" xfId="0" applyFont="1" applyBorder="1" applyAlignment="1">
      <alignment wrapText="1"/>
    </xf>
    <xf numFmtId="0" fontId="2" fillId="0" borderId="31" xfId="0" applyFont="1" applyBorder="1" applyAlignment="1">
      <alignment wrapText="1"/>
    </xf>
    <xf numFmtId="0" fontId="2" fillId="0" borderId="15" xfId="0" applyFont="1" applyBorder="1" applyAlignment="1">
      <alignment wrapText="1"/>
    </xf>
    <xf numFmtId="0" fontId="2" fillId="0" borderId="16" xfId="0" applyFont="1" applyBorder="1" applyAlignment="1">
      <alignment wrapText="1"/>
    </xf>
    <xf numFmtId="0" fontId="2" fillId="0" borderId="25" xfId="0" applyFont="1" applyBorder="1" applyAlignment="1">
      <alignment wrapText="1"/>
    </xf>
    <xf numFmtId="0" fontId="2" fillId="10" borderId="5" xfId="0" applyFont="1" applyFill="1" applyBorder="1" applyAlignment="1">
      <alignment wrapText="1"/>
    </xf>
    <xf numFmtId="0" fontId="3" fillId="4" borderId="5" xfId="0" applyFont="1" applyFill="1" applyBorder="1" applyAlignment="1">
      <alignment horizontal="center" vertical="center" wrapText="1"/>
    </xf>
    <xf numFmtId="0" fontId="3" fillId="4" borderId="20"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0" xfId="0" applyFont="1" applyBorder="1" applyAlignment="1">
      <alignment horizontal="center" vertical="center" wrapText="1"/>
    </xf>
    <xf numFmtId="0" fontId="2" fillId="8" borderId="15" xfId="0" applyFont="1" applyFill="1" applyBorder="1" applyAlignment="1">
      <alignment horizontal="center" vertical="center" wrapText="1"/>
    </xf>
    <xf numFmtId="0" fontId="2" fillId="0" borderId="25" xfId="0" applyFont="1" applyBorder="1" applyAlignment="1">
      <alignment horizontal="center" vertical="center" wrapText="1"/>
    </xf>
    <xf numFmtId="0" fontId="3" fillId="7" borderId="5" xfId="0" applyFont="1" applyFill="1" applyBorder="1" applyAlignment="1">
      <alignment horizontal="center" vertical="center" wrapText="1"/>
    </xf>
    <xf numFmtId="0" fontId="2" fillId="9" borderId="20" xfId="0" applyFont="1" applyFill="1" applyBorder="1" applyAlignment="1">
      <alignment horizontal="center" vertical="center" wrapText="1"/>
    </xf>
    <xf numFmtId="0" fontId="2" fillId="9" borderId="17" xfId="0" applyFont="1" applyFill="1" applyBorder="1" applyAlignment="1">
      <alignment horizontal="center" vertical="center" wrapText="1"/>
    </xf>
    <xf numFmtId="0" fontId="3" fillId="7" borderId="8" xfId="0" applyFont="1" applyFill="1" applyBorder="1" applyAlignment="1">
      <alignment horizontal="center" vertical="center" wrapText="1"/>
    </xf>
    <xf numFmtId="0" fontId="2" fillId="8" borderId="5" xfId="0" applyFont="1" applyFill="1" applyBorder="1" applyAlignment="1">
      <alignment horizontal="center" vertical="center" wrapText="1"/>
    </xf>
    <xf numFmtId="0" fontId="2" fillId="3" borderId="20"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2" fillId="0" borderId="15" xfId="0" applyFont="1" applyBorder="1" applyAlignment="1">
      <alignment horizontal="center" vertical="center" wrapText="1"/>
    </xf>
    <xf numFmtId="0" fontId="2" fillId="3" borderId="25" xfId="0" applyFont="1" applyFill="1" applyBorder="1" applyAlignment="1">
      <alignment horizontal="center" vertical="center" wrapText="1"/>
    </xf>
    <xf numFmtId="0" fontId="2" fillId="0" borderId="26" xfId="0" applyFont="1" applyBorder="1" applyAlignment="1">
      <alignment wrapText="1"/>
    </xf>
    <xf numFmtId="0" fontId="2" fillId="0" borderId="30" xfId="0" applyFont="1" applyBorder="1" applyAlignment="1">
      <alignment horizontal="center" vertical="center" wrapText="1"/>
    </xf>
    <xf numFmtId="0" fontId="2" fillId="0" borderId="17" xfId="0" applyFont="1" applyBorder="1" applyAlignment="1">
      <alignment horizontal="center" vertical="center" wrapText="1"/>
    </xf>
    <xf numFmtId="0" fontId="2" fillId="8" borderId="6" xfId="0" applyFont="1" applyFill="1" applyBorder="1" applyAlignment="1">
      <alignment horizontal="center" vertical="center" wrapText="1"/>
    </xf>
    <xf numFmtId="0" fontId="2" fillId="8" borderId="20" xfId="0" applyFont="1" applyFill="1" applyBorder="1" applyAlignment="1">
      <alignment horizontal="center" vertical="center" wrapText="1"/>
    </xf>
    <xf numFmtId="0" fontId="2" fillId="8" borderId="31" xfId="0" applyFont="1" applyFill="1" applyBorder="1" applyAlignment="1">
      <alignment horizontal="center" vertical="center" wrapText="1"/>
    </xf>
    <xf numFmtId="0" fontId="3" fillId="4" borderId="15" xfId="0" applyFont="1" applyFill="1" applyBorder="1" applyAlignment="1">
      <alignment horizontal="center" vertical="center" wrapText="1"/>
    </xf>
    <xf numFmtId="9" fontId="2" fillId="0" borderId="20" xfId="0" applyNumberFormat="1" applyFont="1" applyBorder="1" applyAlignment="1">
      <alignment horizontal="center" vertical="center" wrapText="1"/>
    </xf>
    <xf numFmtId="9" fontId="2" fillId="0" borderId="15" xfId="0" applyNumberFormat="1" applyFont="1" applyBorder="1" applyAlignment="1">
      <alignment horizontal="center" vertical="center" wrapText="1"/>
    </xf>
    <xf numFmtId="0" fontId="3" fillId="7" borderId="33" xfId="0" applyFont="1" applyFill="1" applyBorder="1" applyAlignment="1">
      <alignment horizontal="center" vertical="center" wrapText="1"/>
    </xf>
    <xf numFmtId="0" fontId="2" fillId="9" borderId="34"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2" fillId="8" borderId="33" xfId="0" applyFont="1" applyFill="1" applyBorder="1" applyAlignment="1">
      <alignment horizontal="center" vertical="center" wrapText="1"/>
    </xf>
    <xf numFmtId="0" fontId="2" fillId="8" borderId="34" xfId="0" applyFont="1" applyFill="1" applyBorder="1" applyAlignment="1">
      <alignment horizontal="center" vertical="center" wrapText="1"/>
    </xf>
    <xf numFmtId="0" fontId="2" fillId="3" borderId="28" xfId="0" applyFont="1" applyFill="1" applyBorder="1" applyAlignment="1">
      <alignment horizontal="center" vertical="center" wrapText="1"/>
    </xf>
    <xf numFmtId="0" fontId="2" fillId="3" borderId="34" xfId="0" applyFont="1" applyFill="1" applyBorder="1" applyAlignment="1">
      <alignment horizontal="center" vertical="center" wrapText="1"/>
    </xf>
    <xf numFmtId="0" fontId="2" fillId="9" borderId="28" xfId="0" applyFont="1" applyFill="1" applyBorder="1" applyAlignment="1">
      <alignment horizontal="center" vertical="center" wrapText="1"/>
    </xf>
    <xf numFmtId="0" fontId="2" fillId="8" borderId="18" xfId="0" applyFont="1" applyFill="1" applyBorder="1" applyAlignment="1">
      <alignment horizontal="center" vertical="center" wrapText="1"/>
    </xf>
    <xf numFmtId="0" fontId="2" fillId="8" borderId="16" xfId="0" applyFont="1" applyFill="1" applyBorder="1" applyAlignment="1">
      <alignment horizontal="center" vertical="center" wrapText="1"/>
    </xf>
    <xf numFmtId="0" fontId="3" fillId="7" borderId="4" xfId="0" applyFont="1" applyFill="1" applyBorder="1" applyAlignment="1">
      <alignment horizontal="center" vertical="center" wrapText="1"/>
    </xf>
    <xf numFmtId="0" fontId="2" fillId="8" borderId="44" xfId="0" applyFont="1" applyFill="1" applyBorder="1" applyAlignment="1">
      <alignment horizontal="center" vertical="center" wrapText="1"/>
    </xf>
    <xf numFmtId="0" fontId="2" fillId="8" borderId="45" xfId="0" applyFont="1" applyFill="1" applyBorder="1" applyAlignment="1">
      <alignment horizontal="center" vertical="center" wrapText="1"/>
    </xf>
    <xf numFmtId="0" fontId="2" fillId="9" borderId="44" xfId="0" applyFont="1" applyFill="1" applyBorder="1" applyAlignment="1">
      <alignment horizontal="center" vertical="center" wrapText="1"/>
    </xf>
    <xf numFmtId="0" fontId="2" fillId="3" borderId="45" xfId="0" applyFont="1" applyFill="1" applyBorder="1" applyAlignment="1">
      <alignment horizontal="center" vertical="center" wrapText="1"/>
    </xf>
    <xf numFmtId="0" fontId="2" fillId="8" borderId="4" xfId="0" applyFont="1" applyFill="1" applyBorder="1" applyAlignment="1">
      <alignment horizontal="center" vertical="center" wrapText="1"/>
    </xf>
    <xf numFmtId="0" fontId="2" fillId="3" borderId="44" xfId="0" applyFont="1" applyFill="1" applyBorder="1" applyAlignment="1">
      <alignment horizontal="center" vertical="center" wrapText="1"/>
    </xf>
    <xf numFmtId="0" fontId="2" fillId="9" borderId="24" xfId="0" applyFont="1" applyFill="1" applyBorder="1" applyAlignment="1">
      <alignment horizontal="center" vertical="center" wrapText="1"/>
    </xf>
    <xf numFmtId="0" fontId="2" fillId="9" borderId="45" xfId="0" applyFont="1" applyFill="1" applyBorder="1" applyAlignment="1">
      <alignment horizontal="center" vertical="center" wrapText="1"/>
    </xf>
    <xf numFmtId="0" fontId="2" fillId="0" borderId="15" xfId="0" applyFont="1" applyBorder="1" applyAlignment="1">
      <alignment horizontal="center" wrapText="1"/>
    </xf>
    <xf numFmtId="0" fontId="2" fillId="0" borderId="16" xfId="0" applyFont="1" applyBorder="1" applyAlignment="1">
      <alignment horizontal="center" wrapText="1"/>
    </xf>
    <xf numFmtId="1" fontId="2" fillId="0" borderId="20" xfId="0" applyNumberFormat="1" applyFont="1" applyBorder="1" applyAlignment="1">
      <alignment horizontal="center" vertical="center" wrapText="1"/>
    </xf>
    <xf numFmtId="1" fontId="2" fillId="0" borderId="15" xfId="0" applyNumberFormat="1" applyFont="1" applyBorder="1" applyAlignment="1">
      <alignment horizontal="center" vertical="center" wrapText="1"/>
    </xf>
    <xf numFmtId="3" fontId="2" fillId="0" borderId="20" xfId="0" applyNumberFormat="1" applyFont="1" applyBorder="1" applyAlignment="1">
      <alignment horizontal="center" vertical="center" wrapText="1"/>
    </xf>
    <xf numFmtId="0" fontId="4" fillId="3" borderId="12" xfId="0" applyFont="1" applyFill="1" applyBorder="1" applyAlignment="1">
      <alignment horizontal="left"/>
    </xf>
    <xf numFmtId="6" fontId="2" fillId="0" borderId="8" xfId="0" applyNumberFormat="1" applyFont="1" applyBorder="1" applyAlignment="1">
      <alignment horizontal="center" vertical="center" wrapText="1"/>
    </xf>
    <xf numFmtId="6" fontId="2" fillId="0" borderId="20" xfId="0" applyNumberFormat="1" applyFont="1" applyBorder="1" applyAlignment="1">
      <alignment horizontal="center" vertical="center" wrapText="1"/>
    </xf>
    <xf numFmtId="6" fontId="2" fillId="0" borderId="17" xfId="0" applyNumberFormat="1" applyFont="1" applyBorder="1" applyAlignment="1">
      <alignment horizontal="center" vertical="center" wrapText="1"/>
    </xf>
    <xf numFmtId="6" fontId="2" fillId="0" borderId="30" xfId="0" applyNumberFormat="1" applyFont="1" applyBorder="1" applyAlignment="1">
      <alignment horizontal="center" vertical="center" wrapText="1"/>
    </xf>
    <xf numFmtId="0" fontId="3" fillId="4" borderId="30" xfId="0" applyFont="1" applyFill="1" applyBorder="1" applyAlignment="1">
      <alignment horizontal="center" vertical="center" wrapText="1"/>
    </xf>
    <xf numFmtId="0" fontId="2" fillId="0" borderId="26" xfId="0" applyFont="1" applyBorder="1" applyAlignment="1">
      <alignment horizontal="center" wrapText="1"/>
    </xf>
    <xf numFmtId="0" fontId="2" fillId="0" borderId="32" xfId="0" applyFont="1" applyBorder="1" applyAlignment="1">
      <alignment horizontal="center" wrapText="1"/>
    </xf>
    <xf numFmtId="0" fontId="3" fillId="7" borderId="2" xfId="0" applyFont="1" applyFill="1" applyBorder="1" applyAlignment="1">
      <alignment horizontal="center" vertical="center" wrapText="1"/>
    </xf>
    <xf numFmtId="0" fontId="2" fillId="0" borderId="20" xfId="0" applyFont="1" applyBorder="1" applyAlignment="1">
      <alignment horizontal="center" wrapText="1"/>
    </xf>
    <xf numFmtId="0" fontId="2" fillId="0" borderId="31" xfId="0" applyFont="1" applyBorder="1" applyAlignment="1">
      <alignment horizontal="center" wrapText="1"/>
    </xf>
    <xf numFmtId="0" fontId="0" fillId="0" borderId="16" xfId="0" applyBorder="1"/>
    <xf numFmtId="0" fontId="2" fillId="11" borderId="15" xfId="0" applyFont="1" applyFill="1" applyBorder="1" applyAlignment="1">
      <alignment wrapText="1"/>
    </xf>
    <xf numFmtId="3" fontId="2" fillId="11" borderId="15" xfId="0" applyNumberFormat="1" applyFont="1" applyFill="1" applyBorder="1" applyAlignment="1">
      <alignment horizontal="center" vertical="center" wrapText="1"/>
    </xf>
    <xf numFmtId="0" fontId="2" fillId="9" borderId="15" xfId="0" applyFont="1" applyFill="1" applyBorder="1" applyAlignment="1">
      <alignment horizontal="center" vertical="center" wrapText="1"/>
    </xf>
    <xf numFmtId="0" fontId="0" fillId="0" borderId="31" xfId="0" applyBorder="1"/>
    <xf numFmtId="3" fontId="2" fillId="0" borderId="5" xfId="0" applyNumberFormat="1" applyFont="1" applyBorder="1" applyAlignment="1">
      <alignment horizontal="center" vertical="center" wrapText="1"/>
    </xf>
    <xf numFmtId="0" fontId="2" fillId="0" borderId="15" xfId="0" applyFont="1" applyBorder="1" applyAlignment="1">
      <alignment vertical="center" wrapText="1"/>
    </xf>
    <xf numFmtId="0" fontId="2" fillId="12" borderId="6" xfId="0" applyFont="1" applyFill="1" applyBorder="1" applyAlignment="1">
      <alignment horizontal="center" vertical="center" wrapText="1"/>
    </xf>
    <xf numFmtId="0" fontId="2" fillId="12" borderId="53" xfId="0" applyFont="1" applyFill="1" applyBorder="1" applyAlignment="1">
      <alignment horizontal="center" vertical="center" wrapText="1"/>
    </xf>
    <xf numFmtId="0" fontId="2" fillId="12" borderId="5" xfId="0" applyFont="1" applyFill="1" applyBorder="1" applyAlignment="1">
      <alignment horizontal="center" vertical="center" wrapText="1"/>
    </xf>
    <xf numFmtId="0" fontId="3" fillId="12" borderId="5" xfId="0" applyFont="1" applyFill="1" applyBorder="1" applyAlignment="1">
      <alignment horizontal="center" vertical="center" wrapText="1"/>
    </xf>
    <xf numFmtId="0" fontId="3" fillId="12" borderId="4" xfId="0" applyFont="1" applyFill="1" applyBorder="1" applyAlignment="1">
      <alignment horizontal="center" vertical="center" wrapText="1"/>
    </xf>
    <xf numFmtId="0" fontId="2" fillId="0" borderId="20" xfId="0" applyFont="1" applyBorder="1" applyAlignment="1">
      <alignment vertical="center" wrapText="1"/>
    </xf>
    <xf numFmtId="0" fontId="2" fillId="11" borderId="16" xfId="0" applyFont="1" applyFill="1" applyBorder="1" applyAlignment="1">
      <alignment wrapText="1"/>
    </xf>
    <xf numFmtId="0" fontId="2" fillId="12" borderId="16" xfId="0" applyFont="1" applyFill="1" applyBorder="1" applyAlignment="1">
      <alignment horizontal="center" vertical="center" wrapText="1"/>
    </xf>
    <xf numFmtId="0" fontId="2" fillId="12" borderId="49" xfId="0" applyFont="1" applyFill="1" applyBorder="1" applyAlignment="1">
      <alignment horizontal="center" vertical="center" wrapText="1"/>
    </xf>
    <xf numFmtId="0" fontId="2" fillId="12" borderId="15" xfId="0" applyFont="1" applyFill="1" applyBorder="1" applyAlignment="1">
      <alignment horizontal="center" vertical="center" wrapText="1"/>
    </xf>
    <xf numFmtId="0" fontId="2" fillId="12" borderId="45" xfId="0" applyFont="1" applyFill="1" applyBorder="1" applyAlignment="1">
      <alignment horizontal="center" vertical="center" wrapText="1"/>
    </xf>
    <xf numFmtId="0" fontId="2" fillId="12" borderId="31" xfId="0" applyFont="1" applyFill="1" applyBorder="1" applyAlignment="1">
      <alignment horizontal="center" vertical="center" wrapText="1"/>
    </xf>
    <xf numFmtId="0" fontId="2" fillId="12" borderId="51" xfId="0" applyFont="1" applyFill="1" applyBorder="1" applyAlignment="1">
      <alignment horizontal="center" vertical="center" wrapText="1"/>
    </xf>
    <xf numFmtId="0" fontId="2" fillId="12" borderId="20" xfId="0" applyFont="1" applyFill="1" applyBorder="1" applyAlignment="1">
      <alignment horizontal="center" vertical="center" wrapText="1"/>
    </xf>
    <xf numFmtId="0" fontId="2" fillId="12" borderId="44" xfId="0" applyFont="1" applyFill="1" applyBorder="1" applyAlignment="1">
      <alignment horizontal="center" vertical="center" wrapText="1"/>
    </xf>
    <xf numFmtId="0" fontId="0" fillId="0" borderId="15" xfId="0" applyBorder="1"/>
    <xf numFmtId="0" fontId="0" fillId="0" borderId="15" xfId="0" applyBorder="1" applyAlignment="1">
      <alignment horizontal="center" vertical="center"/>
    </xf>
    <xf numFmtId="0" fontId="2" fillId="12" borderId="4" xfId="0" applyFont="1" applyFill="1" applyBorder="1" applyAlignment="1">
      <alignment horizontal="center" vertical="center" wrapText="1"/>
    </xf>
    <xf numFmtId="0" fontId="2" fillId="11" borderId="15" xfId="0" applyFont="1" applyFill="1" applyBorder="1" applyAlignment="1">
      <alignment horizontal="center" vertical="center" wrapText="1"/>
    </xf>
    <xf numFmtId="0" fontId="2" fillId="12" borderId="16" xfId="0" applyFont="1" applyFill="1" applyBorder="1" applyAlignment="1">
      <alignment horizontal="center" wrapText="1"/>
    </xf>
    <xf numFmtId="0" fontId="2" fillId="12" borderId="15" xfId="0" applyFont="1" applyFill="1" applyBorder="1" applyAlignment="1">
      <alignment horizontal="center" wrapText="1"/>
    </xf>
    <xf numFmtId="0" fontId="0" fillId="0" borderId="15" xfId="0" applyBorder="1" applyAlignment="1">
      <alignment horizontal="center" vertical="center" wrapText="1"/>
    </xf>
    <xf numFmtId="3" fontId="2" fillId="0" borderId="30" xfId="0" applyNumberFormat="1" applyFont="1" applyBorder="1" applyAlignment="1">
      <alignment horizontal="center" vertical="center" wrapText="1"/>
    </xf>
    <xf numFmtId="3" fontId="2" fillId="0" borderId="15" xfId="0" applyNumberFormat="1" applyFont="1" applyBorder="1" applyAlignment="1">
      <alignment horizontal="center" vertical="center" wrapText="1"/>
    </xf>
    <xf numFmtId="0" fontId="2" fillId="9" borderId="15" xfId="0" applyFont="1" applyFill="1" applyBorder="1" applyAlignment="1">
      <alignment horizontal="center" wrapText="1"/>
    </xf>
    <xf numFmtId="0" fontId="2" fillId="9" borderId="20" xfId="0" applyFont="1" applyFill="1" applyBorder="1" applyAlignment="1">
      <alignment horizontal="center" wrapText="1"/>
    </xf>
    <xf numFmtId="0" fontId="2" fillId="7" borderId="20" xfId="0" applyFont="1" applyFill="1" applyBorder="1" applyAlignment="1">
      <alignment horizontal="center" wrapText="1"/>
    </xf>
    <xf numFmtId="0" fontId="2" fillId="7" borderId="5" xfId="0" applyFont="1" applyFill="1" applyBorder="1" applyAlignment="1">
      <alignment horizontal="center" wrapText="1"/>
    </xf>
    <xf numFmtId="0" fontId="2" fillId="0" borderId="5" xfId="0" applyFont="1" applyBorder="1" applyAlignment="1">
      <alignment horizontal="left" vertical="center" wrapText="1"/>
    </xf>
    <xf numFmtId="0" fontId="2" fillId="12" borderId="5" xfId="0" applyFont="1" applyFill="1" applyBorder="1" applyAlignment="1">
      <alignment horizontal="center" wrapText="1"/>
    </xf>
    <xf numFmtId="0" fontId="2" fillId="0" borderId="20" xfId="0" applyFont="1" applyBorder="1" applyAlignment="1">
      <alignment horizontal="left" vertical="center" wrapText="1"/>
    </xf>
    <xf numFmtId="0" fontId="2" fillId="0" borderId="15" xfId="0" applyFont="1" applyBorder="1" applyAlignment="1">
      <alignment horizontal="left" vertical="center" wrapText="1"/>
    </xf>
    <xf numFmtId="0" fontId="2" fillId="0" borderId="17" xfId="0" applyFont="1" applyBorder="1" applyAlignment="1">
      <alignment horizontal="left" vertical="center" wrapText="1"/>
    </xf>
    <xf numFmtId="0" fontId="2" fillId="0" borderId="25" xfId="0" applyFont="1" applyBorder="1" applyAlignment="1">
      <alignment horizontal="left" vertical="center" wrapText="1"/>
    </xf>
    <xf numFmtId="0" fontId="2" fillId="0" borderId="8" xfId="0" applyFont="1" applyBorder="1" applyAlignment="1">
      <alignment horizontal="left" vertical="center" wrapText="1"/>
    </xf>
    <xf numFmtId="0" fontId="2" fillId="0" borderId="30" xfId="0" applyFont="1" applyBorder="1" applyAlignment="1">
      <alignment horizontal="left" vertical="center" wrapText="1"/>
    </xf>
    <xf numFmtId="0" fontId="2" fillId="0" borderId="15" xfId="0" applyFont="1" applyBorder="1" applyAlignment="1">
      <alignment horizontal="center" vertical="center"/>
    </xf>
    <xf numFmtId="0" fontId="3" fillId="4" borderId="15" xfId="0" applyFont="1" applyFill="1" applyBorder="1" applyAlignment="1">
      <alignment horizontal="center" wrapText="1"/>
    </xf>
    <xf numFmtId="0" fontId="0" fillId="0" borderId="15" xfId="0" applyBorder="1" applyAlignment="1">
      <alignment horizontal="center"/>
    </xf>
    <xf numFmtId="0" fontId="2" fillId="0" borderId="16" xfId="0" applyFont="1" applyBorder="1" applyAlignment="1">
      <alignment horizontal="center" vertical="center" wrapText="1"/>
    </xf>
    <xf numFmtId="0" fontId="2" fillId="0" borderId="49" xfId="0" applyFont="1" applyBorder="1" applyAlignment="1">
      <alignment horizontal="center" vertical="center" wrapText="1"/>
    </xf>
    <xf numFmtId="0" fontId="5" fillId="0" borderId="15" xfId="0" applyFont="1" applyBorder="1" applyAlignment="1">
      <alignment horizontal="center" vertical="center" wrapText="1"/>
    </xf>
    <xf numFmtId="0" fontId="6" fillId="0" borderId="15" xfId="0" applyFont="1" applyBorder="1" applyAlignment="1">
      <alignment horizontal="center" vertical="center" wrapText="1"/>
    </xf>
    <xf numFmtId="0" fontId="2" fillId="12" borderId="6" xfId="0" applyFont="1" applyFill="1" applyBorder="1" applyAlignment="1">
      <alignment horizontal="center" wrapText="1"/>
    </xf>
    <xf numFmtId="0" fontId="0" fillId="0" borderId="15" xfId="0" applyBorder="1" applyAlignment="1">
      <alignment vertical="center"/>
    </xf>
    <xf numFmtId="6" fontId="2" fillId="0" borderId="15" xfId="0" applyNumberFormat="1" applyFont="1" applyBorder="1" applyAlignment="1">
      <alignment horizontal="center" vertical="center" wrapText="1"/>
    </xf>
    <xf numFmtId="6" fontId="2" fillId="0" borderId="5" xfId="0" applyNumberFormat="1" applyFont="1" applyBorder="1" applyAlignment="1">
      <alignment horizontal="center" vertical="center" wrapText="1"/>
    </xf>
    <xf numFmtId="0" fontId="2" fillId="11" borderId="14" xfId="0" applyFont="1" applyFill="1" applyBorder="1" applyAlignment="1">
      <alignment wrapText="1"/>
    </xf>
    <xf numFmtId="0" fontId="2" fillId="11" borderId="17" xfId="0" applyFont="1" applyFill="1" applyBorder="1" applyAlignment="1">
      <alignment wrapText="1"/>
    </xf>
    <xf numFmtId="3" fontId="2" fillId="11" borderId="17" xfId="0" applyNumberFormat="1" applyFont="1" applyFill="1" applyBorder="1" applyAlignment="1">
      <alignment horizontal="center" vertical="center" wrapText="1"/>
    </xf>
    <xf numFmtId="0" fontId="2" fillId="11" borderId="31" xfId="0" applyFont="1" applyFill="1" applyBorder="1" applyAlignment="1">
      <alignment wrapText="1"/>
    </xf>
    <xf numFmtId="0" fontId="2" fillId="11" borderId="20" xfId="0" applyFont="1" applyFill="1" applyBorder="1" applyAlignment="1">
      <alignment wrapText="1"/>
    </xf>
    <xf numFmtId="3" fontId="2" fillId="11" borderId="20" xfId="0" applyNumberFormat="1" applyFont="1" applyFill="1" applyBorder="1" applyAlignment="1">
      <alignment horizontal="center" vertical="center" wrapText="1"/>
    </xf>
    <xf numFmtId="3" fontId="2" fillId="11" borderId="5" xfId="0" applyNumberFormat="1" applyFont="1" applyFill="1" applyBorder="1" applyAlignment="1">
      <alignment horizontal="center" vertical="center" wrapText="1"/>
    </xf>
    <xf numFmtId="3" fontId="2" fillId="11" borderId="30" xfId="0" applyNumberFormat="1" applyFont="1" applyFill="1" applyBorder="1" applyAlignment="1">
      <alignment horizontal="center" vertical="center" wrapText="1"/>
    </xf>
    <xf numFmtId="0" fontId="2" fillId="0" borderId="31" xfId="0" applyFont="1" applyBorder="1" applyAlignment="1">
      <alignment horizontal="center" vertical="center" wrapText="1"/>
    </xf>
    <xf numFmtId="0" fontId="0" fillId="0" borderId="0" xfId="0" applyAlignment="1">
      <alignment vertical="center"/>
    </xf>
    <xf numFmtId="0" fontId="0" fillId="0" borderId="0" xfId="0" applyAlignment="1">
      <alignment horizontal="center" vertical="center"/>
    </xf>
    <xf numFmtId="0" fontId="7" fillId="0" borderId="33" xfId="0" applyFont="1" applyBorder="1" applyAlignment="1">
      <alignment horizontal="center" vertical="center" wrapText="1"/>
    </xf>
    <xf numFmtId="0" fontId="2" fillId="10" borderId="5" xfId="0" applyFont="1" applyFill="1" applyBorder="1" applyAlignment="1">
      <alignment horizontal="center" vertical="center" wrapText="1"/>
    </xf>
    <xf numFmtId="0" fontId="7" fillId="13" borderId="5" xfId="0" applyFont="1" applyFill="1" applyBorder="1" applyAlignment="1">
      <alignment horizontal="center" vertical="center" wrapText="1"/>
    </xf>
    <xf numFmtId="0" fontId="2" fillId="10" borderId="5" xfId="0" applyFont="1" applyFill="1" applyBorder="1" applyAlignment="1">
      <alignment vertical="center" wrapText="1"/>
    </xf>
    <xf numFmtId="0" fontId="7" fillId="13" borderId="33" xfId="0" applyFont="1" applyFill="1" applyBorder="1" applyAlignment="1">
      <alignment horizontal="center" vertical="center" wrapText="1"/>
    </xf>
    <xf numFmtId="0" fontId="7" fillId="13" borderId="33" xfId="0" applyFont="1" applyFill="1" applyBorder="1" applyAlignment="1">
      <alignment vertical="center" wrapText="1"/>
    </xf>
    <xf numFmtId="0" fontId="2" fillId="10" borderId="20" xfId="0" applyFont="1" applyFill="1" applyBorder="1" applyAlignment="1">
      <alignment horizontal="center" vertical="center" wrapText="1"/>
    </xf>
    <xf numFmtId="0" fontId="2" fillId="10" borderId="30" xfId="0" applyFont="1" applyFill="1" applyBorder="1" applyAlignment="1">
      <alignment horizontal="center" vertical="center" wrapText="1"/>
    </xf>
    <xf numFmtId="0" fontId="2" fillId="0" borderId="20" xfId="0" applyFont="1" applyBorder="1" applyAlignment="1">
      <alignment horizontal="center" vertical="center"/>
    </xf>
    <xf numFmtId="0" fontId="6" fillId="13" borderId="5" xfId="0" applyFont="1" applyFill="1" applyBorder="1" applyAlignment="1">
      <alignment horizontal="center" vertical="center" wrapText="1"/>
    </xf>
    <xf numFmtId="0" fontId="6" fillId="13" borderId="30" xfId="0" applyFont="1" applyFill="1" applyBorder="1" applyAlignment="1">
      <alignment horizontal="center" vertical="center" wrapText="1"/>
    </xf>
    <xf numFmtId="0" fontId="7" fillId="13" borderId="30" xfId="0" applyFont="1" applyFill="1" applyBorder="1" applyAlignment="1">
      <alignment horizontal="center" vertical="center" wrapText="1"/>
    </xf>
    <xf numFmtId="0" fontId="7" fillId="13" borderId="5" xfId="0" applyFont="1" applyFill="1" applyBorder="1" applyAlignment="1">
      <alignment vertical="center" wrapText="1"/>
    </xf>
    <xf numFmtId="0" fontId="7" fillId="0" borderId="30" xfId="0" applyFont="1" applyBorder="1" applyAlignment="1">
      <alignment vertical="center" wrapText="1"/>
    </xf>
    <xf numFmtId="0" fontId="7" fillId="0" borderId="17" xfId="0" applyFont="1" applyBorder="1" applyAlignment="1">
      <alignment vertical="center" wrapText="1"/>
    </xf>
    <xf numFmtId="0" fontId="7" fillId="13" borderId="30" xfId="0" applyFont="1" applyFill="1" applyBorder="1" applyAlignment="1">
      <alignment horizontal="left" vertical="center" wrapText="1"/>
    </xf>
    <xf numFmtId="0" fontId="7" fillId="13" borderId="33" xfId="0" applyFont="1" applyFill="1" applyBorder="1" applyAlignment="1">
      <alignment horizontal="left" vertical="center" wrapText="1"/>
    </xf>
    <xf numFmtId="0" fontId="7" fillId="0" borderId="30" xfId="0" applyFont="1" applyBorder="1" applyAlignment="1">
      <alignment horizontal="center" vertical="center" wrapText="1"/>
    </xf>
    <xf numFmtId="0" fontId="7" fillId="0" borderId="17" xfId="0" applyFont="1" applyBorder="1" applyAlignment="1">
      <alignment horizontal="center" vertical="center" wrapText="1"/>
    </xf>
    <xf numFmtId="0" fontId="2" fillId="11" borderId="20" xfId="0" applyFont="1" applyFill="1" applyBorder="1" applyAlignment="1">
      <alignment horizontal="center" vertical="center" wrapText="1"/>
    </xf>
    <xf numFmtId="0" fontId="2" fillId="11" borderId="17" xfId="0" applyFont="1" applyFill="1" applyBorder="1" applyAlignment="1">
      <alignment horizontal="center" vertical="center" wrapText="1"/>
    </xf>
    <xf numFmtId="3" fontId="7" fillId="13" borderId="5" xfId="0" applyNumberFormat="1" applyFont="1" applyFill="1" applyBorder="1" applyAlignment="1">
      <alignment horizontal="center" vertical="center" wrapText="1"/>
    </xf>
    <xf numFmtId="0" fontId="7" fillId="13" borderId="5" xfId="0" applyFont="1" applyFill="1" applyBorder="1" applyAlignment="1">
      <alignment horizontal="left" vertical="center" wrapText="1"/>
    </xf>
    <xf numFmtId="0" fontId="7" fillId="0" borderId="38" xfId="0" applyFont="1" applyBorder="1" applyAlignment="1">
      <alignment horizontal="left" vertical="center" wrapText="1"/>
    </xf>
    <xf numFmtId="0" fontId="7" fillId="14" borderId="37" xfId="0" applyFont="1" applyFill="1" applyBorder="1" applyAlignment="1">
      <alignment horizontal="left" vertical="center" wrapText="1"/>
    </xf>
    <xf numFmtId="0" fontId="7" fillId="13" borderId="38" xfId="0" applyFont="1" applyFill="1" applyBorder="1" applyAlignment="1">
      <alignment horizontal="left" vertical="center" wrapText="1"/>
    </xf>
    <xf numFmtId="0" fontId="2" fillId="11" borderId="15" xfId="0" applyFont="1" applyFill="1" applyBorder="1" applyAlignment="1">
      <alignment horizontal="left" vertical="center" wrapText="1"/>
    </xf>
    <xf numFmtId="0" fontId="2" fillId="10" borderId="5" xfId="0" applyFont="1" applyFill="1" applyBorder="1" applyAlignment="1">
      <alignment horizontal="left" vertical="center" wrapText="1"/>
    </xf>
    <xf numFmtId="0" fontId="2" fillId="12" borderId="20" xfId="0" applyFont="1" applyFill="1" applyBorder="1" applyAlignment="1">
      <alignment horizontal="left" vertical="center" wrapText="1"/>
    </xf>
    <xf numFmtId="0" fontId="2" fillId="12" borderId="15" xfId="0" applyFont="1" applyFill="1" applyBorder="1" applyAlignment="1">
      <alignment horizontal="left" vertical="center" wrapText="1"/>
    </xf>
    <xf numFmtId="0" fontId="2" fillId="11" borderId="30" xfId="0" applyFont="1" applyFill="1" applyBorder="1" applyAlignment="1">
      <alignment horizontal="left" vertical="center" wrapText="1"/>
    </xf>
    <xf numFmtId="0" fontId="2" fillId="11" borderId="17" xfId="0" applyFont="1" applyFill="1" applyBorder="1" applyAlignment="1">
      <alignment horizontal="left" vertical="center" wrapText="1"/>
    </xf>
    <xf numFmtId="0" fontId="2" fillId="12" borderId="5" xfId="0" applyFont="1" applyFill="1" applyBorder="1" applyAlignment="1">
      <alignment horizontal="left" vertical="center" wrapText="1"/>
    </xf>
    <xf numFmtId="0" fontId="7" fillId="0" borderId="38" xfId="0" applyFont="1" applyBorder="1" applyAlignment="1">
      <alignment horizontal="center" vertical="center" wrapText="1"/>
    </xf>
    <xf numFmtId="0" fontId="7" fillId="14" borderId="37" xfId="0" applyFont="1" applyFill="1" applyBorder="1" applyAlignment="1">
      <alignment horizontal="center" vertical="center" wrapText="1"/>
    </xf>
    <xf numFmtId="0" fontId="7" fillId="13" borderId="38" xfId="0" applyFont="1" applyFill="1" applyBorder="1" applyAlignment="1">
      <alignment horizontal="center" vertical="center" wrapText="1"/>
    </xf>
    <xf numFmtId="0" fontId="2" fillId="11" borderId="15" xfId="0" applyFont="1" applyFill="1" applyBorder="1" applyAlignment="1">
      <alignment vertical="center" wrapText="1"/>
    </xf>
    <xf numFmtId="0" fontId="7" fillId="10" borderId="5" xfId="0" applyFont="1" applyFill="1" applyBorder="1" applyAlignment="1">
      <alignment horizontal="center" vertical="center" wrapText="1"/>
    </xf>
    <xf numFmtId="0" fontId="9" fillId="13" borderId="33" xfId="0" applyFont="1" applyFill="1" applyBorder="1" applyAlignment="1">
      <alignment horizontal="left" vertical="center" wrapText="1"/>
    </xf>
    <xf numFmtId="9" fontId="2" fillId="10" borderId="5" xfId="0" applyNumberFormat="1" applyFont="1" applyFill="1" applyBorder="1" applyAlignment="1">
      <alignment horizontal="center" vertical="center" wrapText="1"/>
    </xf>
    <xf numFmtId="0" fontId="2" fillId="0" borderId="25" xfId="0" applyFont="1" applyBorder="1" applyAlignment="1">
      <alignment vertical="center" wrapText="1"/>
    </xf>
    <xf numFmtId="0" fontId="0" fillId="10" borderId="0" xfId="0" applyFill="1" applyAlignment="1">
      <alignment horizontal="center" vertical="center"/>
    </xf>
    <xf numFmtId="0" fontId="2" fillId="10" borderId="71" xfId="0" applyFont="1" applyFill="1" applyBorder="1" applyAlignment="1">
      <alignment horizontal="center" vertical="center" wrapText="1"/>
    </xf>
    <xf numFmtId="0" fontId="12" fillId="10" borderId="5" xfId="2" applyFont="1" applyFill="1" applyBorder="1" applyAlignment="1">
      <alignment horizontal="center" vertical="center" wrapText="1"/>
    </xf>
    <xf numFmtId="0" fontId="2" fillId="10" borderId="6" xfId="0" applyFont="1" applyFill="1" applyBorder="1" applyAlignment="1">
      <alignment wrapText="1"/>
    </xf>
    <xf numFmtId="0" fontId="0" fillId="10" borderId="6" xfId="0" applyFill="1" applyBorder="1"/>
    <xf numFmtId="0" fontId="2" fillId="0" borderId="53" xfId="0" applyFont="1" applyBorder="1" applyAlignment="1">
      <alignment horizontal="center" vertical="center" wrapText="1"/>
    </xf>
    <xf numFmtId="0" fontId="2" fillId="0" borderId="51" xfId="0" applyFont="1" applyBorder="1" applyAlignment="1">
      <alignment horizontal="center" vertical="center" wrapText="1"/>
    </xf>
    <xf numFmtId="0" fontId="7" fillId="13" borderId="8" xfId="0" applyFont="1" applyFill="1" applyBorder="1" applyAlignment="1">
      <alignment horizontal="center" vertical="center" wrapText="1"/>
    </xf>
    <xf numFmtId="3" fontId="2" fillId="10" borderId="5" xfId="0" applyNumberFormat="1" applyFont="1" applyFill="1" applyBorder="1" applyAlignment="1">
      <alignment horizontal="center" vertical="center" wrapText="1"/>
    </xf>
    <xf numFmtId="0" fontId="2" fillId="10" borderId="8" xfId="0" applyFont="1" applyFill="1" applyBorder="1" applyAlignment="1">
      <alignment horizontal="center" vertical="center" wrapText="1"/>
    </xf>
    <xf numFmtId="0" fontId="7" fillId="0" borderId="38" xfId="0" applyFont="1" applyBorder="1" applyAlignment="1">
      <alignment horizontal="center" wrapText="1"/>
    </xf>
    <xf numFmtId="0" fontId="7" fillId="14" borderId="37" xfId="0" applyFont="1" applyFill="1" applyBorder="1" applyAlignment="1">
      <alignment horizontal="center" wrapText="1"/>
    </xf>
    <xf numFmtId="0" fontId="7" fillId="13" borderId="20" xfId="0" applyFont="1" applyFill="1" applyBorder="1" applyAlignment="1">
      <alignment horizontal="center" vertical="center" wrapText="1"/>
    </xf>
    <xf numFmtId="0" fontId="2" fillId="10" borderId="34" xfId="0" applyFont="1" applyFill="1" applyBorder="1" applyAlignment="1">
      <alignment horizontal="center" vertical="center" wrapText="1"/>
    </xf>
    <xf numFmtId="0" fontId="7" fillId="14" borderId="17" xfId="0" applyFont="1" applyFill="1" applyBorder="1" applyAlignment="1">
      <alignment horizontal="center" vertical="center" wrapText="1"/>
    </xf>
    <xf numFmtId="0" fontId="11" fillId="0" borderId="0" xfId="0" applyFont="1" applyAlignment="1">
      <alignment horizontal="center" vertical="center"/>
    </xf>
    <xf numFmtId="0" fontId="7" fillId="0" borderId="20" xfId="0" applyFont="1" applyBorder="1" applyAlignment="1">
      <alignment horizontal="center" vertical="center" wrapText="1"/>
    </xf>
    <xf numFmtId="0" fontId="7" fillId="0" borderId="38" xfId="0" applyFont="1" applyBorder="1" applyAlignment="1">
      <alignment vertical="center" wrapText="1"/>
    </xf>
    <xf numFmtId="0" fontId="7" fillId="14" borderId="37" xfId="0" applyFont="1" applyFill="1" applyBorder="1" applyAlignment="1">
      <alignment vertical="center" wrapText="1"/>
    </xf>
    <xf numFmtId="0" fontId="2" fillId="10" borderId="20" xfId="0" applyFont="1" applyFill="1" applyBorder="1" applyAlignment="1">
      <alignment horizontal="left" vertical="center" wrapText="1"/>
    </xf>
    <xf numFmtId="0" fontId="0" fillId="0" borderId="15" xfId="0" applyBorder="1" applyAlignment="1">
      <alignment horizontal="left" vertical="center"/>
    </xf>
    <xf numFmtId="0" fontId="7" fillId="11" borderId="33" xfId="0" applyFont="1" applyFill="1" applyBorder="1" applyAlignment="1">
      <alignment horizontal="center" vertical="center" wrapText="1"/>
    </xf>
    <xf numFmtId="0" fontId="0" fillId="0" borderId="0" xfId="0" applyAlignment="1">
      <alignment horizontal="center"/>
    </xf>
    <xf numFmtId="0" fontId="9" fillId="13" borderId="33" xfId="0" applyFont="1" applyFill="1" applyBorder="1" applyAlignment="1">
      <alignment horizontal="center" vertical="center" wrapText="1"/>
    </xf>
    <xf numFmtId="0" fontId="9" fillId="13" borderId="33" xfId="0" applyFont="1" applyFill="1" applyBorder="1" applyAlignment="1">
      <alignment vertical="center" wrapText="1"/>
    </xf>
    <xf numFmtId="0" fontId="9" fillId="13" borderId="5" xfId="0" applyFont="1" applyFill="1" applyBorder="1" applyAlignment="1">
      <alignment wrapText="1"/>
    </xf>
    <xf numFmtId="0" fontId="2" fillId="15" borderId="5" xfId="0" applyFont="1" applyFill="1" applyBorder="1" applyAlignment="1">
      <alignment vertical="center" wrapText="1"/>
    </xf>
    <xf numFmtId="0" fontId="7" fillId="16" borderId="33" xfId="0" applyFont="1" applyFill="1" applyBorder="1" applyAlignment="1">
      <alignment horizontal="center" vertical="center" wrapText="1"/>
    </xf>
    <xf numFmtId="0" fontId="2" fillId="15" borderId="5" xfId="0" applyFont="1" applyFill="1" applyBorder="1" applyAlignment="1">
      <alignment horizontal="center" vertical="center" wrapText="1"/>
    </xf>
    <xf numFmtId="0" fontId="2" fillId="0" borderId="5" xfId="0" applyFont="1" applyBorder="1" applyAlignment="1">
      <alignment vertical="center" wrapText="1"/>
    </xf>
    <xf numFmtId="0" fontId="2" fillId="0" borderId="30" xfId="0" applyFont="1" applyBorder="1" applyAlignment="1">
      <alignment vertical="center" wrapText="1"/>
    </xf>
    <xf numFmtId="0" fontId="2" fillId="0" borderId="20" xfId="0" applyFont="1" applyBorder="1" applyAlignment="1">
      <alignment vertical="center"/>
    </xf>
    <xf numFmtId="0" fontId="2" fillId="0" borderId="15" xfId="0" applyFont="1" applyBorder="1" applyAlignment="1">
      <alignment vertical="center"/>
    </xf>
    <xf numFmtId="0" fontId="7" fillId="16" borderId="5" xfId="0" applyFont="1" applyFill="1" applyBorder="1" applyAlignment="1">
      <alignment vertical="center" wrapText="1"/>
    </xf>
    <xf numFmtId="0" fontId="6" fillId="16" borderId="5" xfId="0" applyFont="1" applyFill="1" applyBorder="1" applyAlignment="1">
      <alignment vertical="center" wrapText="1"/>
    </xf>
    <xf numFmtId="0" fontId="7" fillId="16" borderId="5" xfId="0" applyFont="1" applyFill="1" applyBorder="1" applyAlignment="1">
      <alignment wrapText="1"/>
    </xf>
    <xf numFmtId="0" fontId="6" fillId="15" borderId="5" xfId="0" applyFont="1" applyFill="1" applyBorder="1" applyAlignment="1">
      <alignment vertical="center" wrapText="1"/>
    </xf>
    <xf numFmtId="0" fontId="2" fillId="10" borderId="6" xfId="0" applyFont="1" applyFill="1" applyBorder="1" applyAlignment="1">
      <alignment vertical="center" wrapText="1"/>
    </xf>
    <xf numFmtId="0" fontId="6" fillId="16" borderId="64" xfId="0" applyFont="1" applyFill="1" applyBorder="1" applyAlignment="1">
      <alignment horizontal="center" vertical="center" wrapText="1"/>
    </xf>
    <xf numFmtId="0" fontId="6" fillId="16" borderId="5" xfId="0" applyFont="1" applyFill="1" applyBorder="1" applyAlignment="1">
      <alignment horizontal="center" vertical="center" wrapText="1"/>
    </xf>
    <xf numFmtId="0" fontId="2" fillId="11" borderId="49" xfId="0" applyFont="1" applyFill="1" applyBorder="1" applyAlignment="1">
      <alignment horizontal="center" vertical="center" wrapText="1"/>
    </xf>
    <xf numFmtId="0" fontId="6" fillId="15" borderId="64" xfId="0" applyFont="1" applyFill="1" applyBorder="1" applyAlignment="1">
      <alignment horizontal="center" vertical="center" wrapText="1"/>
    </xf>
    <xf numFmtId="0" fontId="2" fillId="0" borderId="9" xfId="0" applyFont="1" applyBorder="1" applyAlignment="1">
      <alignment horizontal="center" vertical="center" wrapText="1"/>
    </xf>
    <xf numFmtId="0" fontId="0" fillId="0" borderId="49" xfId="0" applyBorder="1" applyAlignment="1">
      <alignment horizontal="center" vertical="center"/>
    </xf>
    <xf numFmtId="0" fontId="7" fillId="16" borderId="64" xfId="0" applyFont="1" applyFill="1" applyBorder="1" applyAlignment="1">
      <alignment horizontal="center" vertical="center" wrapText="1"/>
    </xf>
    <xf numFmtId="0" fontId="7" fillId="16" borderId="53" xfId="0" applyFont="1" applyFill="1" applyBorder="1" applyAlignment="1">
      <alignment horizontal="center" vertical="center" wrapText="1"/>
    </xf>
    <xf numFmtId="0" fontId="2" fillId="0" borderId="31" xfId="0" applyFont="1" applyBorder="1" applyAlignment="1">
      <alignment vertical="center" wrapText="1"/>
    </xf>
    <xf numFmtId="0" fontId="2" fillId="11" borderId="16" xfId="0" applyFont="1" applyFill="1" applyBorder="1" applyAlignment="1">
      <alignment vertical="center" wrapText="1"/>
    </xf>
    <xf numFmtId="0" fontId="2" fillId="11" borderId="20" xfId="0" applyFont="1" applyFill="1" applyBorder="1" applyAlignment="1">
      <alignment vertical="center" wrapText="1"/>
    </xf>
    <xf numFmtId="0" fontId="2" fillId="11" borderId="17" xfId="0" applyFont="1" applyFill="1" applyBorder="1" applyAlignment="1">
      <alignment vertical="center" wrapText="1"/>
    </xf>
    <xf numFmtId="0" fontId="13" fillId="0" borderId="15" xfId="0" applyFont="1" applyBorder="1" applyAlignment="1">
      <alignment vertical="center"/>
    </xf>
    <xf numFmtId="0" fontId="13" fillId="0" borderId="0" xfId="0" applyFont="1"/>
    <xf numFmtId="0" fontId="7" fillId="15" borderId="5" xfId="0" applyFont="1" applyFill="1" applyBorder="1" applyAlignment="1">
      <alignment horizontal="center" vertical="center" wrapText="1"/>
    </xf>
    <xf numFmtId="0" fontId="7" fillId="13" borderId="6" xfId="0" applyFont="1" applyFill="1" applyBorder="1" applyAlignment="1">
      <alignment horizontal="left" vertical="center" wrapText="1"/>
    </xf>
    <xf numFmtId="0" fontId="7" fillId="13" borderId="6" xfId="0" applyFont="1" applyFill="1" applyBorder="1" applyAlignment="1">
      <alignment vertical="center" wrapText="1"/>
    </xf>
    <xf numFmtId="0" fontId="2" fillId="10" borderId="6" xfId="0" applyFont="1" applyFill="1" applyBorder="1" applyAlignment="1">
      <alignment horizontal="left" vertical="center" wrapText="1"/>
    </xf>
    <xf numFmtId="0" fontId="6" fillId="10" borderId="5" xfId="0" applyFont="1" applyFill="1" applyBorder="1" applyAlignment="1">
      <alignment vertical="center" wrapText="1"/>
    </xf>
    <xf numFmtId="0" fontId="7" fillId="13" borderId="6" xfId="0" applyFont="1" applyFill="1" applyBorder="1" applyAlignment="1">
      <alignment wrapText="1"/>
    </xf>
    <xf numFmtId="0" fontId="2" fillId="13" borderId="6" xfId="0" applyFont="1" applyFill="1" applyBorder="1" applyAlignment="1">
      <alignment vertical="center" wrapText="1"/>
    </xf>
    <xf numFmtId="0" fontId="5" fillId="10" borderId="6" xfId="0" applyFont="1" applyFill="1" applyBorder="1" applyAlignment="1">
      <alignment vertical="center" wrapText="1"/>
    </xf>
    <xf numFmtId="0" fontId="2" fillId="10" borderId="30" xfId="0" applyFont="1" applyFill="1" applyBorder="1" applyAlignment="1">
      <alignment horizontal="left" vertical="center" wrapText="1"/>
    </xf>
    <xf numFmtId="0" fontId="7" fillId="10" borderId="30" xfId="0" applyFont="1" applyFill="1" applyBorder="1" applyAlignment="1">
      <alignment horizontal="center" vertical="center" wrapText="1"/>
    </xf>
    <xf numFmtId="0" fontId="3" fillId="7" borderId="30" xfId="0" applyFont="1" applyFill="1" applyBorder="1" applyAlignment="1">
      <alignment horizontal="center" vertical="center" wrapText="1"/>
    </xf>
    <xf numFmtId="0" fontId="16" fillId="0" borderId="0" xfId="0" applyFont="1"/>
    <xf numFmtId="0" fontId="16" fillId="0" borderId="0" xfId="0" applyFont="1" applyAlignment="1">
      <alignment vertical="center"/>
    </xf>
    <xf numFmtId="0" fontId="14" fillId="0" borderId="0" xfId="0" applyFont="1"/>
    <xf numFmtId="164" fontId="2" fillId="10" borderId="5" xfId="0" applyNumberFormat="1" applyFont="1" applyFill="1" applyBorder="1" applyAlignment="1">
      <alignment horizontal="center" vertical="center" wrapText="1"/>
    </xf>
    <xf numFmtId="3" fontId="2" fillId="10" borderId="8" xfId="0" applyNumberFormat="1" applyFont="1" applyFill="1" applyBorder="1" applyAlignment="1">
      <alignment horizontal="center" vertical="center" wrapText="1"/>
    </xf>
    <xf numFmtId="0" fontId="2" fillId="10" borderId="76" xfId="0" applyFont="1" applyFill="1" applyBorder="1" applyAlignment="1">
      <alignment horizontal="center" vertical="center" wrapText="1"/>
    </xf>
    <xf numFmtId="3" fontId="7" fillId="13" borderId="33" xfId="0" applyNumberFormat="1" applyFont="1" applyFill="1" applyBorder="1" applyAlignment="1">
      <alignment horizontal="center" vertical="center" wrapText="1"/>
    </xf>
    <xf numFmtId="3" fontId="2" fillId="12" borderId="15" xfId="0" applyNumberFormat="1" applyFont="1" applyFill="1" applyBorder="1" applyAlignment="1">
      <alignment horizontal="center" vertical="center" wrapText="1"/>
    </xf>
    <xf numFmtId="3" fontId="2" fillId="12" borderId="5" xfId="0" applyNumberFormat="1" applyFont="1" applyFill="1" applyBorder="1" applyAlignment="1">
      <alignment horizontal="center" vertical="center" wrapText="1"/>
    </xf>
    <xf numFmtId="3" fontId="7" fillId="13" borderId="33" xfId="0" quotePrefix="1" applyNumberFormat="1" applyFont="1" applyFill="1" applyBorder="1" applyAlignment="1">
      <alignment horizontal="center" vertical="center" wrapText="1"/>
    </xf>
    <xf numFmtId="3" fontId="2" fillId="12" borderId="20" xfId="0" applyNumberFormat="1" applyFont="1" applyFill="1" applyBorder="1" applyAlignment="1">
      <alignment horizontal="center" vertical="center" wrapText="1"/>
    </xf>
    <xf numFmtId="3" fontId="2" fillId="11" borderId="72" xfId="0" applyNumberFormat="1" applyFont="1" applyFill="1" applyBorder="1" applyAlignment="1">
      <alignment horizontal="center" vertical="center" wrapText="1"/>
    </xf>
    <xf numFmtId="3" fontId="7" fillId="10" borderId="8" xfId="0" applyNumberFormat="1" applyFont="1" applyFill="1" applyBorder="1" applyAlignment="1">
      <alignment horizontal="center" vertical="center" wrapText="1"/>
    </xf>
    <xf numFmtId="3" fontId="7" fillId="10" borderId="35" xfId="0" applyNumberFormat="1" applyFont="1" applyFill="1" applyBorder="1" applyAlignment="1">
      <alignment horizontal="center" vertical="center" wrapText="1"/>
    </xf>
    <xf numFmtId="3" fontId="7" fillId="10" borderId="71" xfId="0" applyNumberFormat="1" applyFont="1" applyFill="1" applyBorder="1" applyAlignment="1">
      <alignment horizontal="center" vertical="center" wrapText="1"/>
    </xf>
    <xf numFmtId="3" fontId="2" fillId="10" borderId="73" xfId="0" applyNumberFormat="1" applyFont="1" applyFill="1" applyBorder="1" applyAlignment="1">
      <alignment horizontal="center" vertical="center" wrapText="1"/>
    </xf>
    <xf numFmtId="3" fontId="2" fillId="10" borderId="71" xfId="0" applyNumberFormat="1" applyFont="1" applyFill="1" applyBorder="1" applyAlignment="1">
      <alignment horizontal="center" vertical="center" wrapText="1"/>
    </xf>
    <xf numFmtId="3" fontId="0" fillId="0" borderId="15" xfId="0" applyNumberFormat="1" applyBorder="1" applyAlignment="1">
      <alignment horizontal="center" vertical="center"/>
    </xf>
    <xf numFmtId="3" fontId="7" fillId="0" borderId="30" xfId="0" applyNumberFormat="1" applyFont="1" applyBorder="1" applyAlignment="1">
      <alignment horizontal="center" vertical="center" wrapText="1"/>
    </xf>
    <xf numFmtId="3" fontId="7" fillId="0" borderId="38" xfId="0" applyNumberFormat="1" applyFont="1" applyBorder="1" applyAlignment="1">
      <alignment horizontal="center" vertical="center" wrapText="1"/>
    </xf>
    <xf numFmtId="3" fontId="7" fillId="14" borderId="17" xfId="0" applyNumberFormat="1" applyFont="1" applyFill="1" applyBorder="1" applyAlignment="1">
      <alignment horizontal="center" vertical="center" wrapText="1"/>
    </xf>
    <xf numFmtId="3" fontId="7" fillId="14" borderId="37" xfId="0" applyNumberFormat="1" applyFont="1" applyFill="1" applyBorder="1" applyAlignment="1">
      <alignment horizontal="center" vertical="center" wrapText="1"/>
    </xf>
    <xf numFmtId="3" fontId="7" fillId="13" borderId="30" xfId="0" applyNumberFormat="1" applyFont="1" applyFill="1" applyBorder="1" applyAlignment="1">
      <alignment horizontal="center" vertical="center" wrapText="1"/>
    </xf>
    <xf numFmtId="3" fontId="7" fillId="13" borderId="38" xfId="0" applyNumberFormat="1" applyFont="1" applyFill="1" applyBorder="1" applyAlignment="1">
      <alignment horizontal="center" vertical="center" wrapText="1"/>
    </xf>
    <xf numFmtId="0" fontId="1" fillId="3" borderId="29" xfId="0" applyFont="1" applyFill="1" applyBorder="1" applyAlignment="1">
      <alignment horizontal="center" vertical="center" wrapText="1"/>
    </xf>
    <xf numFmtId="3" fontId="5" fillId="0" borderId="15" xfId="0" applyNumberFormat="1" applyFont="1" applyBorder="1" applyAlignment="1">
      <alignment horizontal="center" vertical="center" wrapText="1"/>
    </xf>
    <xf numFmtId="3" fontId="7" fillId="13" borderId="36" xfId="0" applyNumberFormat="1" applyFont="1" applyFill="1" applyBorder="1" applyAlignment="1">
      <alignment horizontal="center" vertical="center" wrapText="1"/>
    </xf>
    <xf numFmtId="0" fontId="2" fillId="11" borderId="30" xfId="0" applyFont="1" applyFill="1" applyBorder="1" applyAlignment="1">
      <alignment horizontal="center" vertical="center" wrapText="1"/>
    </xf>
    <xf numFmtId="0" fontId="10" fillId="10" borderId="25" xfId="0" applyFont="1" applyFill="1" applyBorder="1" applyAlignment="1">
      <alignment horizontal="center" vertical="center" wrapText="1"/>
    </xf>
    <xf numFmtId="0" fontId="7" fillId="16" borderId="0" xfId="0" applyFont="1" applyFill="1" applyAlignment="1">
      <alignment vertical="center" wrapText="1"/>
    </xf>
    <xf numFmtId="0" fontId="6" fillId="10" borderId="6" xfId="0" applyFont="1" applyFill="1" applyBorder="1" applyAlignment="1">
      <alignment horizontal="left" vertical="center" wrapText="1"/>
    </xf>
    <xf numFmtId="0" fontId="3" fillId="7" borderId="43" xfId="0" applyFont="1" applyFill="1" applyBorder="1" applyAlignment="1">
      <alignment horizontal="center" vertical="center" wrapText="1"/>
    </xf>
    <xf numFmtId="0" fontId="6" fillId="16" borderId="5" xfId="0" applyFont="1" applyFill="1" applyBorder="1" applyAlignment="1">
      <alignment horizontal="left" vertical="center" wrapText="1"/>
    </xf>
    <xf numFmtId="0" fontId="6" fillId="10" borderId="6" xfId="0" applyFont="1" applyFill="1" applyBorder="1" applyAlignment="1">
      <alignment vertical="center" wrapText="1"/>
    </xf>
    <xf numFmtId="0" fontId="6" fillId="0" borderId="5" xfId="0" applyFont="1" applyBorder="1" applyAlignment="1">
      <alignment horizontal="center" vertical="center" wrapText="1"/>
    </xf>
    <xf numFmtId="3" fontId="6" fillId="10" borderId="5" xfId="0" applyNumberFormat="1" applyFont="1" applyFill="1" applyBorder="1" applyAlignment="1">
      <alignment horizontal="center" vertical="center" wrapText="1"/>
    </xf>
    <xf numFmtId="3" fontId="6" fillId="10" borderId="33" xfId="0" applyNumberFormat="1" applyFont="1" applyFill="1" applyBorder="1" applyAlignment="1">
      <alignment horizontal="center" vertical="center" wrapText="1"/>
    </xf>
    <xf numFmtId="3" fontId="6" fillId="13" borderId="5" xfId="0" applyNumberFormat="1" applyFont="1" applyFill="1" applyBorder="1" applyAlignment="1">
      <alignment horizontal="center" vertical="center" wrapText="1"/>
    </xf>
    <xf numFmtId="3" fontId="6" fillId="13" borderId="33" xfId="0" applyNumberFormat="1" applyFont="1" applyFill="1" applyBorder="1" applyAlignment="1">
      <alignment horizontal="center" vertical="center" wrapText="1"/>
    </xf>
    <xf numFmtId="0" fontId="17" fillId="11" borderId="20" xfId="0" applyFont="1" applyFill="1" applyBorder="1" applyAlignment="1">
      <alignment vertical="top" wrapText="1"/>
    </xf>
    <xf numFmtId="0" fontId="9" fillId="6" borderId="24" xfId="0" applyFont="1" applyFill="1" applyBorder="1" applyAlignment="1">
      <alignment horizontal="center" vertical="center" wrapText="1"/>
    </xf>
    <xf numFmtId="0" fontId="2" fillId="0" borderId="25"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7" xfId="0" applyFont="1" applyBorder="1" applyAlignment="1">
      <alignment horizontal="center" vertical="center" wrapText="1"/>
    </xf>
    <xf numFmtId="0" fontId="2" fillId="10" borderId="8" xfId="0" applyFont="1" applyFill="1" applyBorder="1" applyAlignment="1">
      <alignment horizontal="center" vertical="center" wrapText="1"/>
    </xf>
    <xf numFmtId="0" fontId="2" fillId="10" borderId="30" xfId="0" applyFont="1" applyFill="1" applyBorder="1" applyAlignment="1">
      <alignment horizontal="center" vertical="center" wrapText="1"/>
    </xf>
    <xf numFmtId="0" fontId="2" fillId="10" borderId="8" xfId="0" applyFont="1" applyFill="1" applyBorder="1" applyAlignment="1">
      <alignment vertical="center" wrapText="1"/>
    </xf>
    <xf numFmtId="0" fontId="2" fillId="10" borderId="30" xfId="0" applyFont="1" applyFill="1" applyBorder="1" applyAlignment="1">
      <alignment vertical="center" wrapText="1"/>
    </xf>
    <xf numFmtId="0" fontId="2" fillId="0" borderId="25" xfId="0" applyFont="1" applyBorder="1" applyAlignment="1">
      <alignment horizontal="center" wrapText="1"/>
    </xf>
    <xf numFmtId="0" fontId="2" fillId="0" borderId="17" xfId="0" applyFont="1" applyBorder="1" applyAlignment="1">
      <alignment horizontal="center" wrapText="1"/>
    </xf>
    <xf numFmtId="0" fontId="2" fillId="0" borderId="30" xfId="0" applyFont="1" applyBorder="1" applyAlignment="1">
      <alignment horizontal="center" wrapText="1"/>
    </xf>
    <xf numFmtId="0" fontId="2" fillId="10" borderId="8" xfId="0" applyFont="1" applyFill="1" applyBorder="1" applyAlignment="1">
      <alignment horizontal="left" vertical="center" wrapText="1"/>
    </xf>
    <xf numFmtId="0" fontId="2" fillId="10" borderId="30" xfId="0" applyFont="1" applyFill="1" applyBorder="1" applyAlignment="1">
      <alignment horizontal="left" vertical="center" wrapText="1"/>
    </xf>
    <xf numFmtId="0" fontId="2" fillId="0" borderId="16" xfId="0" applyFont="1" applyBorder="1" applyAlignment="1">
      <alignment horizontal="center" wrapText="1"/>
    </xf>
    <xf numFmtId="0" fontId="0" fillId="0" borderId="14" xfId="0" applyBorder="1"/>
    <xf numFmtId="0" fontId="2" fillId="0" borderId="20" xfId="0" applyFont="1" applyBorder="1" applyAlignment="1">
      <alignment horizontal="center" wrapText="1"/>
    </xf>
    <xf numFmtId="0" fontId="0" fillId="0" borderId="30" xfId="0" applyBorder="1"/>
    <xf numFmtId="0" fontId="2" fillId="0" borderId="20" xfId="0" applyFont="1" applyBorder="1" applyAlignment="1">
      <alignment horizontal="center" vertical="center" wrapText="1"/>
    </xf>
    <xf numFmtId="0" fontId="2" fillId="0" borderId="31" xfId="0" applyFont="1" applyBorder="1" applyAlignment="1">
      <alignment horizontal="center" wrapText="1"/>
    </xf>
    <xf numFmtId="0" fontId="0" fillId="0" borderId="32" xfId="0" applyBorder="1"/>
    <xf numFmtId="0" fontId="2" fillId="0" borderId="15" xfId="0" applyFont="1" applyBorder="1" applyAlignment="1">
      <alignment horizontal="center" wrapText="1"/>
    </xf>
    <xf numFmtId="0" fontId="0" fillId="0" borderId="17" xfId="0" applyBorder="1"/>
    <xf numFmtId="0" fontId="2" fillId="0" borderId="15" xfId="0" applyFont="1" applyBorder="1" applyAlignment="1">
      <alignment horizontal="center" vertical="center" wrapText="1"/>
    </xf>
    <xf numFmtId="0" fontId="2" fillId="9" borderId="24" xfId="0" applyFont="1" applyFill="1" applyBorder="1" applyAlignment="1">
      <alignment horizontal="center" vertical="center" wrapText="1"/>
    </xf>
    <xf numFmtId="0" fontId="2" fillId="9" borderId="43" xfId="0" applyFont="1" applyFill="1" applyBorder="1" applyAlignment="1">
      <alignment horizontal="center" vertical="center" wrapText="1"/>
    </xf>
    <xf numFmtId="0" fontId="2" fillId="9" borderId="25" xfId="0" applyFont="1" applyFill="1" applyBorder="1" applyAlignment="1">
      <alignment horizontal="center" vertical="center" wrapText="1"/>
    </xf>
    <xf numFmtId="0" fontId="2" fillId="9" borderId="30" xfId="0" applyFont="1" applyFill="1" applyBorder="1" applyAlignment="1">
      <alignment horizontal="center" vertical="center" wrapText="1"/>
    </xf>
    <xf numFmtId="0" fontId="2" fillId="9" borderId="13" xfId="0" applyFont="1" applyFill="1" applyBorder="1" applyAlignment="1">
      <alignment horizontal="center" vertical="center" wrapText="1"/>
    </xf>
    <xf numFmtId="0" fontId="2" fillId="9" borderId="27" xfId="0" applyFont="1" applyFill="1" applyBorder="1" applyAlignment="1">
      <alignment horizontal="center" vertical="center" wrapText="1"/>
    </xf>
    <xf numFmtId="0" fontId="2" fillId="9" borderId="17" xfId="0" applyFont="1" applyFill="1" applyBorder="1" applyAlignment="1">
      <alignment horizontal="center" vertical="center" wrapText="1"/>
    </xf>
    <xf numFmtId="0" fontId="3" fillId="3" borderId="7" xfId="0" applyFont="1" applyFill="1" applyBorder="1" applyAlignment="1">
      <alignment horizontal="left" vertical="center" wrapText="1"/>
    </xf>
    <xf numFmtId="0" fontId="3" fillId="3" borderId="19" xfId="0" applyFont="1" applyFill="1" applyBorder="1" applyAlignment="1">
      <alignment horizontal="left" vertical="center" wrapText="1"/>
    </xf>
    <xf numFmtId="0" fontId="3" fillId="3" borderId="42" xfId="0" applyFont="1" applyFill="1" applyBorder="1" applyAlignment="1">
      <alignment horizontal="left" vertical="center" wrapText="1"/>
    </xf>
    <xf numFmtId="0" fontId="3" fillId="4" borderId="8" xfId="0" applyFont="1" applyFill="1" applyBorder="1" applyAlignment="1">
      <alignment horizontal="center" vertical="center" wrapText="1"/>
    </xf>
    <xf numFmtId="0" fontId="3" fillId="4" borderId="27" xfId="0" applyFont="1" applyFill="1" applyBorder="1" applyAlignment="1">
      <alignment horizontal="center" vertical="center" wrapText="1"/>
    </xf>
    <xf numFmtId="0" fontId="3" fillId="4" borderId="17" xfId="0" applyFont="1" applyFill="1" applyBorder="1" applyAlignment="1">
      <alignment horizontal="center" vertical="center" wrapText="1"/>
    </xf>
    <xf numFmtId="0" fontId="2" fillId="0" borderId="1" xfId="0" applyFont="1" applyBorder="1" applyAlignment="1">
      <alignment horizontal="left" vertical="center" wrapText="1"/>
    </xf>
    <xf numFmtId="0" fontId="2" fillId="0" borderId="21" xfId="0" applyFont="1" applyBorder="1" applyAlignment="1">
      <alignment horizontal="left" vertical="center" wrapText="1"/>
    </xf>
    <xf numFmtId="0" fontId="2" fillId="0" borderId="12" xfId="0" applyFont="1" applyBorder="1" applyAlignment="1">
      <alignment horizontal="left" vertical="center" wrapText="1"/>
    </xf>
    <xf numFmtId="0" fontId="2" fillId="0" borderId="8" xfId="0" applyFont="1" applyBorder="1" applyAlignment="1">
      <alignment horizontal="left" vertical="center" wrapText="1"/>
    </xf>
    <xf numFmtId="0" fontId="2" fillId="0" borderId="27" xfId="0" applyFont="1" applyBorder="1" applyAlignment="1">
      <alignment horizontal="left" vertical="center" wrapText="1"/>
    </xf>
    <xf numFmtId="0" fontId="2" fillId="0" borderId="17" xfId="0" applyFont="1" applyBorder="1" applyAlignment="1">
      <alignment horizontal="left" vertical="center" wrapText="1"/>
    </xf>
    <xf numFmtId="0" fontId="2" fillId="3" borderId="24" xfId="0" applyFont="1" applyFill="1" applyBorder="1" applyAlignment="1">
      <alignment horizontal="center" vertical="center" wrapText="1"/>
    </xf>
    <xf numFmtId="0" fontId="2" fillId="3" borderId="43" xfId="0" applyFont="1" applyFill="1" applyBorder="1" applyAlignment="1">
      <alignment horizontal="center" vertical="center" wrapText="1"/>
    </xf>
    <xf numFmtId="0" fontId="2" fillId="3" borderId="25" xfId="0" applyFont="1" applyFill="1" applyBorder="1" applyAlignment="1">
      <alignment horizontal="center" vertical="center" wrapText="1"/>
    </xf>
    <xf numFmtId="0" fontId="2" fillId="3" borderId="30" xfId="0" applyFont="1" applyFill="1" applyBorder="1" applyAlignment="1">
      <alignment horizontal="center" vertical="center" wrapText="1"/>
    </xf>
    <xf numFmtId="0" fontId="3" fillId="4" borderId="25"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10" borderId="27" xfId="0" applyFont="1" applyFill="1" applyBorder="1" applyAlignment="1">
      <alignment horizontal="center" vertical="center" wrapText="1"/>
    </xf>
    <xf numFmtId="3" fontId="2" fillId="10" borderId="8" xfId="0" applyNumberFormat="1" applyFont="1" applyFill="1" applyBorder="1" applyAlignment="1">
      <alignment horizontal="center" vertical="center" wrapText="1"/>
    </xf>
    <xf numFmtId="3" fontId="2" fillId="10" borderId="27" xfId="0" applyNumberFormat="1" applyFont="1" applyFill="1" applyBorder="1" applyAlignment="1">
      <alignment horizontal="center" vertical="center" wrapText="1"/>
    </xf>
    <xf numFmtId="3" fontId="2" fillId="10" borderId="30" xfId="0" applyNumberFormat="1" applyFont="1" applyFill="1" applyBorder="1" applyAlignment="1">
      <alignment horizontal="center" vertical="center" wrapText="1"/>
    </xf>
    <xf numFmtId="0" fontId="2" fillId="3" borderId="44" xfId="0" applyFont="1" applyFill="1" applyBorder="1" applyAlignment="1">
      <alignment horizontal="center" vertical="center" wrapText="1"/>
    </xf>
    <xf numFmtId="0" fontId="2" fillId="3" borderId="45" xfId="0" applyFont="1" applyFill="1" applyBorder="1" applyAlignment="1">
      <alignment horizontal="center" vertical="center" wrapText="1"/>
    </xf>
    <xf numFmtId="0" fontId="2" fillId="3" borderId="27"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2" fillId="15" borderId="5" xfId="0" applyFont="1" applyFill="1" applyBorder="1" applyAlignment="1">
      <alignment horizontal="left" vertical="center" wrapText="1"/>
    </xf>
    <xf numFmtId="0" fontId="0" fillId="0" borderId="27" xfId="0" applyBorder="1"/>
    <xf numFmtId="0" fontId="2" fillId="15" borderId="5" xfId="0" applyFont="1" applyFill="1" applyBorder="1" applyAlignment="1">
      <alignment horizontal="center" vertical="center" wrapText="1"/>
    </xf>
    <xf numFmtId="0" fontId="2" fillId="0" borderId="27" xfId="0" applyFont="1" applyBorder="1" applyAlignment="1">
      <alignment horizontal="center" wrapText="1"/>
    </xf>
    <xf numFmtId="0" fontId="3" fillId="4" borderId="61" xfId="0" applyFont="1" applyFill="1" applyBorder="1" applyAlignment="1">
      <alignment horizontal="center" vertical="center" wrapText="1"/>
    </xf>
    <xf numFmtId="0" fontId="3" fillId="4" borderId="60" xfId="0" applyFont="1" applyFill="1" applyBorder="1" applyAlignment="1">
      <alignment horizontal="center" vertical="center" wrapText="1"/>
    </xf>
    <xf numFmtId="0" fontId="2" fillId="10" borderId="6" xfId="0" applyFont="1" applyFill="1" applyBorder="1" applyAlignment="1">
      <alignment horizontal="center" wrapText="1"/>
    </xf>
    <xf numFmtId="0" fontId="0" fillId="0" borderId="23" xfId="0" applyBorder="1"/>
    <xf numFmtId="0" fontId="2" fillId="10" borderId="35" xfId="0" applyFont="1" applyFill="1" applyBorder="1" applyAlignment="1">
      <alignment horizontal="left" vertical="center" wrapText="1"/>
    </xf>
    <xf numFmtId="0" fontId="2" fillId="10" borderId="36" xfId="0" applyFont="1" applyFill="1" applyBorder="1" applyAlignment="1">
      <alignment horizontal="left" vertical="center" wrapText="1"/>
    </xf>
    <xf numFmtId="0" fontId="2" fillId="10" borderId="38" xfId="0" applyFont="1" applyFill="1" applyBorder="1" applyAlignment="1">
      <alignment horizontal="left" vertical="center" wrapText="1"/>
    </xf>
    <xf numFmtId="0" fontId="2" fillId="10" borderId="27" xfId="0" applyFont="1" applyFill="1" applyBorder="1" applyAlignment="1">
      <alignment horizontal="left" vertical="center" wrapText="1"/>
    </xf>
    <xf numFmtId="0" fontId="3" fillId="7" borderId="2" xfId="0" applyFont="1" applyFill="1" applyBorder="1" applyAlignment="1">
      <alignment horizontal="center" vertical="center" wrapText="1"/>
    </xf>
    <xf numFmtId="0" fontId="3" fillId="7" borderId="22" xfId="0" applyFont="1" applyFill="1" applyBorder="1" applyAlignment="1">
      <alignment horizontal="center" vertical="center" wrapText="1"/>
    </xf>
    <xf numFmtId="0" fontId="3" fillId="7" borderId="43" xfId="0" applyFont="1" applyFill="1" applyBorder="1" applyAlignment="1">
      <alignment horizontal="center" vertical="center" wrapText="1"/>
    </xf>
    <xf numFmtId="0" fontId="3" fillId="7" borderId="8" xfId="0" applyFont="1" applyFill="1" applyBorder="1" applyAlignment="1">
      <alignment horizontal="center" vertical="center" wrapText="1"/>
    </xf>
    <xf numFmtId="0" fontId="3" fillId="7" borderId="27" xfId="0" applyFont="1" applyFill="1" applyBorder="1" applyAlignment="1">
      <alignment horizontal="center" vertical="center" wrapText="1"/>
    </xf>
    <xf numFmtId="0" fontId="3" fillId="7" borderId="30" xfId="0" applyFont="1" applyFill="1" applyBorder="1" applyAlignment="1">
      <alignment horizontal="center" vertical="center" wrapText="1"/>
    </xf>
    <xf numFmtId="0" fontId="2" fillId="3" borderId="20" xfId="0" applyFont="1" applyFill="1" applyBorder="1" applyAlignment="1">
      <alignment horizontal="center" vertical="center" wrapText="1"/>
    </xf>
    <xf numFmtId="0" fontId="2" fillId="3" borderId="28" xfId="0" applyFont="1" applyFill="1" applyBorder="1" applyAlignment="1">
      <alignment horizontal="center" vertical="center" wrapText="1"/>
    </xf>
    <xf numFmtId="0" fontId="2" fillId="3" borderId="38" xfId="0" applyFont="1" applyFill="1" applyBorder="1" applyAlignment="1">
      <alignment horizontal="center" vertical="center" wrapText="1"/>
    </xf>
    <xf numFmtId="0" fontId="2" fillId="9" borderId="28" xfId="0" applyFont="1" applyFill="1" applyBorder="1" applyAlignment="1">
      <alignment horizontal="center" vertical="center" wrapText="1"/>
    </xf>
    <xf numFmtId="0" fontId="2" fillId="9" borderId="37"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3" fillId="3" borderId="21" xfId="0" applyFont="1" applyFill="1" applyBorder="1" applyAlignment="1">
      <alignment horizontal="left" vertical="center" wrapText="1"/>
    </xf>
    <xf numFmtId="0" fontId="3" fillId="3" borderId="12" xfId="0" applyFont="1" applyFill="1" applyBorder="1" applyAlignment="1">
      <alignment horizontal="left" vertical="center" wrapText="1"/>
    </xf>
    <xf numFmtId="0" fontId="3" fillId="9" borderId="1" xfId="0" applyFont="1" applyFill="1" applyBorder="1" applyAlignment="1">
      <alignment vertical="center" wrapText="1"/>
    </xf>
    <xf numFmtId="0" fontId="3" fillId="9" borderId="21" xfId="0" applyFont="1" applyFill="1" applyBorder="1" applyAlignment="1">
      <alignment vertical="center" wrapText="1"/>
    </xf>
    <xf numFmtId="0" fontId="3" fillId="9" borderId="12" xfId="0" applyFont="1" applyFill="1" applyBorder="1" applyAlignment="1">
      <alignment vertical="center" wrapText="1"/>
    </xf>
    <xf numFmtId="0" fontId="3" fillId="3" borderId="39" xfId="0" applyFont="1" applyFill="1" applyBorder="1" applyAlignment="1">
      <alignment horizontal="left" vertical="center" wrapText="1"/>
    </xf>
    <xf numFmtId="0" fontId="3" fillId="3" borderId="40" xfId="0" applyFont="1" applyFill="1" applyBorder="1" applyAlignment="1">
      <alignment horizontal="left" vertical="center" wrapText="1"/>
    </xf>
    <xf numFmtId="0" fontId="3" fillId="3" borderId="41" xfId="0" applyFont="1" applyFill="1" applyBorder="1" applyAlignment="1">
      <alignment horizontal="left" vertical="center" wrapText="1"/>
    </xf>
    <xf numFmtId="0" fontId="3" fillId="7" borderId="35" xfId="0" applyFont="1" applyFill="1" applyBorder="1" applyAlignment="1">
      <alignment horizontal="center" vertical="center" wrapText="1"/>
    </xf>
    <xf numFmtId="0" fontId="3" fillId="7" borderId="38" xfId="0" applyFont="1" applyFill="1" applyBorder="1" applyAlignment="1">
      <alignment horizontal="center" vertical="center" wrapText="1"/>
    </xf>
    <xf numFmtId="0" fontId="3" fillId="7" borderId="36" xfId="0" applyFont="1" applyFill="1" applyBorder="1" applyAlignment="1">
      <alignment horizontal="center" vertical="center" wrapText="1"/>
    </xf>
    <xf numFmtId="0" fontId="2" fillId="3" borderId="36" xfId="0" applyFont="1" applyFill="1" applyBorder="1" applyAlignment="1">
      <alignment horizontal="center" vertical="center" wrapText="1"/>
    </xf>
    <xf numFmtId="0" fontId="7" fillId="13" borderId="77" xfId="0" applyFont="1" applyFill="1" applyBorder="1" applyAlignment="1">
      <alignment vertical="center" wrapText="1"/>
    </xf>
    <xf numFmtId="0" fontId="0" fillId="0" borderId="69" xfId="0" applyBorder="1"/>
    <xf numFmtId="0" fontId="3" fillId="9" borderId="1" xfId="0" applyFont="1" applyFill="1" applyBorder="1" applyAlignment="1">
      <alignment horizontal="left" vertical="center" wrapText="1"/>
    </xf>
    <xf numFmtId="0" fontId="3" fillId="9" borderId="21" xfId="0" applyFont="1" applyFill="1" applyBorder="1" applyAlignment="1">
      <alignment horizontal="left" vertical="center" wrapText="1"/>
    </xf>
    <xf numFmtId="0" fontId="3" fillId="9" borderId="12" xfId="0" applyFont="1" applyFill="1" applyBorder="1" applyAlignment="1">
      <alignment horizontal="left" vertical="center" wrapText="1"/>
    </xf>
    <xf numFmtId="0" fontId="2" fillId="3" borderId="37" xfId="0" applyFont="1" applyFill="1" applyBorder="1" applyAlignment="1">
      <alignment horizontal="center" vertical="center" wrapText="1"/>
    </xf>
    <xf numFmtId="0" fontId="1" fillId="5" borderId="9" xfId="0" applyFont="1" applyFill="1" applyBorder="1" applyAlignment="1">
      <alignment horizontal="center" vertical="center" wrapText="1"/>
    </xf>
    <xf numFmtId="0" fontId="1" fillId="5" borderId="10" xfId="0" applyFont="1" applyFill="1" applyBorder="1" applyAlignment="1">
      <alignment horizontal="center" vertical="center" wrapText="1"/>
    </xf>
    <xf numFmtId="0" fontId="1" fillId="6" borderId="11" xfId="0" applyFont="1" applyFill="1" applyBorder="1" applyAlignment="1">
      <alignment horizontal="center" vertical="center" wrapText="1"/>
    </xf>
    <xf numFmtId="0" fontId="1" fillId="6" borderId="10"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1" xfId="0" applyFont="1" applyFill="1" applyBorder="1" applyAlignment="1">
      <alignment horizontal="center" vertical="center" wrapText="1"/>
    </xf>
    <xf numFmtId="0" fontId="3" fillId="9" borderId="39" xfId="0" applyFont="1" applyFill="1" applyBorder="1" applyAlignment="1">
      <alignment horizontal="left" vertical="center" wrapText="1"/>
    </xf>
    <xf numFmtId="0" fontId="3" fillId="9" borderId="40" xfId="0" applyFont="1" applyFill="1" applyBorder="1" applyAlignment="1">
      <alignment horizontal="left" vertical="center" wrapText="1"/>
    </xf>
    <xf numFmtId="0" fontId="3" fillId="9" borderId="41" xfId="0" applyFont="1" applyFill="1" applyBorder="1" applyAlignment="1">
      <alignment horizontal="left" vertical="center" wrapText="1"/>
    </xf>
    <xf numFmtId="0" fontId="1" fillId="4" borderId="20" xfId="0" applyFont="1" applyFill="1" applyBorder="1" applyAlignment="1">
      <alignment horizontal="center" vertical="center" wrapText="1"/>
    </xf>
    <xf numFmtId="0" fontId="1" fillId="4" borderId="15" xfId="0" applyFont="1" applyFill="1" applyBorder="1" applyAlignment="1">
      <alignment horizontal="center" vertical="center" wrapText="1"/>
    </xf>
    <xf numFmtId="0" fontId="1" fillId="4" borderId="35" xfId="0" applyFont="1" applyFill="1" applyBorder="1" applyAlignment="1">
      <alignment horizontal="center" vertical="center" wrapText="1"/>
    </xf>
    <xf numFmtId="0" fontId="1" fillId="4" borderId="36" xfId="0" applyFont="1" applyFill="1" applyBorder="1" applyAlignment="1">
      <alignment horizontal="center" vertical="center" wrapText="1"/>
    </xf>
    <xf numFmtId="0" fontId="1" fillId="4" borderId="8" xfId="0" applyFont="1" applyFill="1" applyBorder="1" applyAlignment="1">
      <alignment horizontal="center" vertical="center" wrapText="1"/>
    </xf>
    <xf numFmtId="0" fontId="1" fillId="4" borderId="27"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27"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25"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25" xfId="0" applyFont="1" applyFill="1" applyBorder="1" applyAlignment="1">
      <alignment horizontal="center" vertical="center" wrapText="1"/>
    </xf>
    <xf numFmtId="0" fontId="1" fillId="3" borderId="53" xfId="0" applyFont="1" applyFill="1" applyBorder="1" applyAlignment="1">
      <alignment horizontal="center" vertical="center" wrapText="1"/>
    </xf>
    <xf numFmtId="0" fontId="1" fillId="3" borderId="20" xfId="0" applyFont="1" applyFill="1" applyBorder="1" applyAlignment="1">
      <alignment horizontal="center" vertical="center" wrapText="1"/>
    </xf>
    <xf numFmtId="0" fontId="1" fillId="3" borderId="15"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22" xfId="0" applyFont="1" applyFill="1" applyBorder="1" applyAlignment="1">
      <alignment horizontal="center" vertical="center" wrapText="1"/>
    </xf>
    <xf numFmtId="0" fontId="1" fillId="4" borderId="33" xfId="0" applyFont="1" applyFill="1" applyBorder="1" applyAlignment="1">
      <alignment horizontal="center" vertical="center" wrapText="1"/>
    </xf>
    <xf numFmtId="0" fontId="1" fillId="4" borderId="28"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7" fillId="16" borderId="77" xfId="0" applyFont="1" applyFill="1" applyBorder="1" applyAlignment="1">
      <alignment vertical="center" wrapText="1"/>
    </xf>
    <xf numFmtId="0" fontId="7" fillId="16" borderId="77" xfId="0" applyFont="1" applyFill="1" applyBorder="1" applyAlignment="1">
      <alignment horizontal="center" vertical="center" wrapText="1"/>
    </xf>
    <xf numFmtId="0" fontId="2" fillId="0" borderId="46" xfId="0" applyFont="1" applyBorder="1" applyAlignment="1">
      <alignment horizontal="left" vertical="center" wrapText="1"/>
    </xf>
    <xf numFmtId="0" fontId="2" fillId="0" borderId="47" xfId="0" applyFont="1" applyBorder="1" applyAlignment="1">
      <alignment horizontal="left" vertical="center" wrapText="1"/>
    </xf>
    <xf numFmtId="0" fontId="2" fillId="0" borderId="48" xfId="0" applyFont="1" applyBorder="1" applyAlignment="1">
      <alignment horizontal="left" vertical="center" wrapText="1"/>
    </xf>
    <xf numFmtId="0" fontId="7" fillId="16" borderId="5" xfId="0" applyFont="1" applyFill="1" applyBorder="1" applyAlignment="1">
      <alignment horizontal="center" vertical="center" wrapText="1"/>
    </xf>
    <xf numFmtId="0" fontId="7" fillId="16" borderId="5" xfId="0" applyFont="1" applyFill="1" applyBorder="1" applyAlignment="1">
      <alignment horizontal="left" vertical="center" wrapText="1"/>
    </xf>
    <xf numFmtId="0" fontId="0" fillId="0" borderId="27" xfId="0" applyBorder="1" applyAlignment="1">
      <alignment vertical="center"/>
    </xf>
    <xf numFmtId="0" fontId="0" fillId="0" borderId="30" xfId="0" applyBorder="1" applyAlignment="1">
      <alignment vertical="center"/>
    </xf>
    <xf numFmtId="0" fontId="3" fillId="4" borderId="30" xfId="0" applyFont="1" applyFill="1" applyBorder="1" applyAlignment="1">
      <alignment horizontal="center" vertical="center" wrapText="1"/>
    </xf>
    <xf numFmtId="0" fontId="2" fillId="3" borderId="22" xfId="0" applyFont="1" applyFill="1" applyBorder="1" applyAlignment="1">
      <alignment horizontal="center" vertical="center" wrapText="1"/>
    </xf>
    <xf numFmtId="0" fontId="7" fillId="16" borderId="8" xfId="0" applyFont="1" applyFill="1" applyBorder="1" applyAlignment="1">
      <alignment vertical="center" wrapText="1"/>
    </xf>
    <xf numFmtId="0" fontId="7" fillId="16" borderId="8" xfId="0" applyFont="1" applyFill="1" applyBorder="1" applyAlignment="1">
      <alignment horizontal="center" vertical="center" wrapText="1"/>
    </xf>
    <xf numFmtId="0" fontId="2" fillId="10" borderId="8" xfId="0" applyFont="1" applyFill="1" applyBorder="1" applyAlignment="1">
      <alignment horizontal="left" vertical="top" wrapText="1"/>
    </xf>
    <xf numFmtId="0" fontId="2" fillId="10" borderId="27" xfId="0" applyFont="1" applyFill="1" applyBorder="1" applyAlignment="1">
      <alignment horizontal="left" vertical="top" wrapText="1"/>
    </xf>
    <xf numFmtId="0" fontId="7" fillId="0" borderId="8" xfId="0" applyFont="1" applyBorder="1" applyAlignment="1">
      <alignment horizontal="center" vertical="center" wrapText="1"/>
    </xf>
    <xf numFmtId="3" fontId="2" fillId="0" borderId="25" xfId="0" applyNumberFormat="1" applyFont="1" applyBorder="1" applyAlignment="1">
      <alignment horizontal="center" vertical="center" wrapText="1"/>
    </xf>
    <xf numFmtId="3" fontId="2" fillId="0" borderId="27" xfId="0" applyNumberFormat="1" applyFont="1" applyBorder="1" applyAlignment="1">
      <alignment horizontal="center" vertical="center" wrapText="1"/>
    </xf>
    <xf numFmtId="3" fontId="2" fillId="0" borderId="30" xfId="0" applyNumberFormat="1" applyFont="1" applyBorder="1" applyAlignment="1">
      <alignment horizontal="center" vertical="center" wrapText="1"/>
    </xf>
    <xf numFmtId="6" fontId="2" fillId="0" borderId="8" xfId="0" applyNumberFormat="1" applyFont="1" applyBorder="1" applyAlignment="1">
      <alignment horizontal="center" vertical="center" wrapText="1"/>
    </xf>
    <xf numFmtId="3" fontId="7" fillId="13" borderId="8" xfId="0" applyNumberFormat="1" applyFont="1" applyFill="1" applyBorder="1" applyAlignment="1">
      <alignment horizontal="center" vertical="center" wrapText="1"/>
    </xf>
    <xf numFmtId="3" fontId="7" fillId="13" borderId="27" xfId="0" applyNumberFormat="1" applyFont="1" applyFill="1" applyBorder="1" applyAlignment="1">
      <alignment horizontal="center" vertical="center" wrapText="1"/>
    </xf>
    <xf numFmtId="0" fontId="7" fillId="13" borderId="8" xfId="0" applyFont="1" applyFill="1" applyBorder="1" applyAlignment="1">
      <alignment horizontal="center" vertical="center" wrapText="1"/>
    </xf>
    <xf numFmtId="0" fontId="7" fillId="13" borderId="27" xfId="0" applyFont="1" applyFill="1" applyBorder="1" applyAlignment="1">
      <alignment horizontal="center" vertical="center" wrapText="1"/>
    </xf>
    <xf numFmtId="0" fontId="7" fillId="13" borderId="30" xfId="0" applyFont="1" applyFill="1" applyBorder="1" applyAlignment="1">
      <alignment horizontal="center" vertical="center" wrapText="1"/>
    </xf>
    <xf numFmtId="0" fontId="12" fillId="10" borderId="8" xfId="2" applyFont="1" applyFill="1" applyBorder="1" applyAlignment="1">
      <alignment horizontal="center" vertical="center" wrapText="1"/>
    </xf>
    <xf numFmtId="0" fontId="7" fillId="13" borderId="27" xfId="0" applyFont="1" applyFill="1" applyBorder="1" applyAlignment="1">
      <alignment horizontal="left" vertical="center" wrapText="1"/>
    </xf>
    <xf numFmtId="0" fontId="7" fillId="13" borderId="69" xfId="0" applyFont="1" applyFill="1" applyBorder="1" applyAlignment="1">
      <alignment horizontal="left" vertical="center" wrapText="1"/>
    </xf>
    <xf numFmtId="6" fontId="2" fillId="0" borderId="20" xfId="0" applyNumberFormat="1" applyFont="1" applyBorder="1" applyAlignment="1">
      <alignment horizontal="center" vertical="center" wrapText="1"/>
    </xf>
    <xf numFmtId="6" fontId="2" fillId="0" borderId="27" xfId="0" applyNumberFormat="1" applyFont="1" applyBorder="1" applyAlignment="1">
      <alignment horizontal="center" vertical="center" wrapText="1"/>
    </xf>
    <xf numFmtId="0" fontId="3" fillId="3" borderId="1" xfId="0" applyFont="1" applyFill="1" applyBorder="1" applyAlignment="1">
      <alignment horizontal="left" wrapText="1"/>
    </xf>
    <xf numFmtId="0" fontId="3" fillId="3" borderId="21" xfId="0" applyFont="1" applyFill="1" applyBorder="1" applyAlignment="1">
      <alignment horizontal="left" wrapText="1"/>
    </xf>
    <xf numFmtId="0" fontId="2" fillId="10" borderId="3" xfId="0" applyFont="1" applyFill="1" applyBorder="1" applyAlignment="1">
      <alignment horizontal="center" wrapText="1"/>
    </xf>
    <xf numFmtId="0" fontId="7" fillId="13" borderId="3" xfId="0" applyFont="1" applyFill="1" applyBorder="1" applyAlignment="1">
      <alignment vertical="center" wrapText="1"/>
    </xf>
    <xf numFmtId="3" fontId="2" fillId="0" borderId="17" xfId="0" applyNumberFormat="1" applyFont="1" applyBorder="1" applyAlignment="1">
      <alignment horizontal="center" vertical="center" wrapText="1"/>
    </xf>
    <xf numFmtId="0" fontId="3" fillId="9" borderId="54" xfId="0" applyFont="1" applyFill="1" applyBorder="1" applyAlignment="1">
      <alignment horizontal="left" vertical="center" wrapText="1"/>
    </xf>
    <xf numFmtId="0" fontId="3" fillId="9" borderId="52" xfId="0" applyFont="1" applyFill="1" applyBorder="1" applyAlignment="1">
      <alignment horizontal="left" vertical="center" wrapText="1"/>
    </xf>
    <xf numFmtId="0" fontId="3" fillId="9" borderId="50" xfId="0" applyFont="1" applyFill="1" applyBorder="1" applyAlignment="1">
      <alignment horizontal="left" vertical="center" wrapText="1"/>
    </xf>
    <xf numFmtId="0" fontId="7" fillId="0" borderId="27" xfId="0" applyFont="1" applyBorder="1" applyAlignment="1">
      <alignment horizontal="center" vertical="center" wrapText="1"/>
    </xf>
    <xf numFmtId="0" fontId="7" fillId="0" borderId="70" xfId="0" applyFont="1" applyBorder="1" applyAlignment="1">
      <alignment horizontal="center" vertical="center" wrapText="1"/>
    </xf>
    <xf numFmtId="0" fontId="2" fillId="0" borderId="30" xfId="0" applyFont="1" applyBorder="1" applyAlignment="1">
      <alignment horizontal="left" vertical="center" wrapText="1"/>
    </xf>
    <xf numFmtId="0" fontId="2" fillId="0" borderId="5" xfId="0" applyFont="1" applyBorder="1" applyAlignment="1">
      <alignment horizontal="left" vertical="center" wrapText="1"/>
    </xf>
    <xf numFmtId="0" fontId="0" fillId="0" borderId="20" xfId="0" applyBorder="1" applyAlignment="1">
      <alignment horizontal="left" vertical="center" wrapText="1"/>
    </xf>
    <xf numFmtId="0" fontId="0" fillId="0" borderId="15" xfId="0" applyBorder="1" applyAlignment="1">
      <alignment horizontal="left" vertical="center" wrapText="1"/>
    </xf>
    <xf numFmtId="0" fontId="2" fillId="0" borderId="5" xfId="0" applyFont="1" applyBorder="1" applyAlignment="1">
      <alignment horizontal="center" vertical="center" wrapText="1"/>
    </xf>
    <xf numFmtId="0" fontId="3" fillId="4" borderId="5" xfId="0" applyFont="1" applyFill="1" applyBorder="1" applyAlignment="1">
      <alignment horizontal="center" vertical="center" wrapText="1"/>
    </xf>
    <xf numFmtId="0" fontId="0" fillId="0" borderId="20" xfId="0" applyBorder="1" applyAlignment="1">
      <alignment wrapText="1"/>
    </xf>
    <xf numFmtId="0" fontId="0" fillId="0" borderId="15" xfId="0" applyBorder="1" applyAlignment="1">
      <alignment wrapText="1"/>
    </xf>
    <xf numFmtId="0" fontId="3" fillId="4" borderId="2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52" xfId="0" applyFont="1" applyFill="1" applyBorder="1" applyAlignment="1">
      <alignment horizontal="center" vertical="center" wrapText="1"/>
    </xf>
    <xf numFmtId="0" fontId="2" fillId="2" borderId="50" xfId="0" applyFont="1" applyFill="1" applyBorder="1" applyAlignment="1">
      <alignment horizontal="center" vertical="center" wrapText="1"/>
    </xf>
    <xf numFmtId="0" fontId="2" fillId="0" borderId="39" xfId="0" applyFont="1" applyBorder="1" applyAlignment="1">
      <alignment horizontal="left" vertical="center" wrapText="1"/>
    </xf>
    <xf numFmtId="0" fontId="2" fillId="0" borderId="40" xfId="0" applyFont="1" applyBorder="1" applyAlignment="1">
      <alignment horizontal="left" vertical="center" wrapText="1"/>
    </xf>
    <xf numFmtId="0" fontId="2" fillId="0" borderId="41" xfId="0" applyFont="1" applyBorder="1" applyAlignment="1">
      <alignment horizontal="left" vertical="center" wrapText="1"/>
    </xf>
    <xf numFmtId="0" fontId="2" fillId="2" borderId="39" xfId="0" applyFont="1" applyFill="1" applyBorder="1" applyAlignment="1">
      <alignment horizontal="center" vertical="center" wrapText="1"/>
    </xf>
    <xf numFmtId="0" fontId="2" fillId="2" borderId="40" xfId="0" applyFont="1" applyFill="1" applyBorder="1" applyAlignment="1">
      <alignment horizontal="center" vertical="center" wrapText="1"/>
    </xf>
    <xf numFmtId="0" fontId="2" fillId="2" borderId="41" xfId="0" applyFont="1" applyFill="1" applyBorder="1" applyAlignment="1">
      <alignment horizontal="center" vertical="center" wrapText="1"/>
    </xf>
    <xf numFmtId="0" fontId="3" fillId="4" borderId="15" xfId="0" applyFont="1" applyFill="1" applyBorder="1" applyAlignment="1">
      <alignment horizontal="center" vertical="center" wrapText="1"/>
    </xf>
    <xf numFmtId="0" fontId="2" fillId="9" borderId="44" xfId="0" applyFont="1" applyFill="1" applyBorder="1" applyAlignment="1">
      <alignment horizontal="center" vertical="center" wrapText="1"/>
    </xf>
    <xf numFmtId="0" fontId="2" fillId="9" borderId="45" xfId="0" applyFont="1" applyFill="1" applyBorder="1" applyAlignment="1">
      <alignment horizontal="center" vertical="center" wrapText="1"/>
    </xf>
    <xf numFmtId="0" fontId="2" fillId="9" borderId="20" xfId="0" applyFont="1" applyFill="1" applyBorder="1" applyAlignment="1">
      <alignment horizontal="center" vertical="center" wrapText="1"/>
    </xf>
    <xf numFmtId="0" fontId="2" fillId="9" borderId="15" xfId="0" applyFont="1" applyFill="1" applyBorder="1" applyAlignment="1">
      <alignment horizontal="center" vertical="center" wrapText="1"/>
    </xf>
    <xf numFmtId="0" fontId="3" fillId="7" borderId="4" xfId="0" applyFont="1" applyFill="1" applyBorder="1" applyAlignment="1">
      <alignment horizontal="center" vertical="center" wrapText="1"/>
    </xf>
    <xf numFmtId="0" fontId="3" fillId="7" borderId="44" xfId="0" applyFont="1" applyFill="1" applyBorder="1" applyAlignment="1">
      <alignment horizontal="center" vertical="center" wrapText="1"/>
    </xf>
    <xf numFmtId="0" fontId="3" fillId="7" borderId="5" xfId="0" applyFont="1" applyFill="1" applyBorder="1" applyAlignment="1">
      <alignment horizontal="center" vertical="center" wrapText="1"/>
    </xf>
    <xf numFmtId="0" fontId="3" fillId="7" borderId="20" xfId="0" applyFont="1" applyFill="1" applyBorder="1" applyAlignment="1">
      <alignment horizontal="center" vertical="center" wrapText="1"/>
    </xf>
    <xf numFmtId="0" fontId="7" fillId="0" borderId="30" xfId="0" applyFont="1" applyBorder="1" applyAlignment="1">
      <alignment horizontal="center" vertical="center" wrapText="1"/>
    </xf>
    <xf numFmtId="0" fontId="2" fillId="0" borderId="20" xfId="0" applyFont="1" applyBorder="1" applyAlignment="1">
      <alignment horizontal="left" vertical="center" wrapText="1"/>
    </xf>
    <xf numFmtId="0" fontId="2" fillId="0" borderId="15" xfId="0" applyFont="1" applyBorder="1" applyAlignment="1">
      <alignment horizontal="left" vertical="center" wrapText="1"/>
    </xf>
    <xf numFmtId="0" fontId="2" fillId="7" borderId="4" xfId="0" applyFont="1" applyFill="1" applyBorder="1" applyAlignment="1">
      <alignment horizontal="center" vertical="center" wrapText="1"/>
    </xf>
    <xf numFmtId="0" fontId="0" fillId="7" borderId="44" xfId="0" applyFill="1" applyBorder="1" applyAlignment="1">
      <alignment horizontal="center" vertical="center" wrapText="1"/>
    </xf>
    <xf numFmtId="0" fontId="0" fillId="9" borderId="44" xfId="0" applyFill="1" applyBorder="1" applyAlignment="1">
      <alignment horizontal="center" vertical="center" wrapText="1"/>
    </xf>
    <xf numFmtId="0" fontId="0" fillId="9" borderId="45" xfId="0" applyFill="1" applyBorder="1" applyAlignment="1">
      <alignment horizontal="center" vertical="center" wrapText="1"/>
    </xf>
    <xf numFmtId="0" fontId="2" fillId="2" borderId="55" xfId="0" applyFont="1" applyFill="1" applyBorder="1" applyAlignment="1">
      <alignment horizontal="center" vertical="center" wrapText="1"/>
    </xf>
    <xf numFmtId="0" fontId="2" fillId="0" borderId="9" xfId="0" applyFont="1" applyBorder="1" applyAlignment="1">
      <alignment horizontal="center" vertical="center" wrapText="1"/>
    </xf>
    <xf numFmtId="0" fontId="0" fillId="0" borderId="9" xfId="0" applyBorder="1"/>
    <xf numFmtId="0" fontId="2" fillId="0" borderId="32" xfId="0" applyFont="1" applyBorder="1" applyAlignment="1">
      <alignment horizontal="center" wrapText="1"/>
    </xf>
    <xf numFmtId="3" fontId="2" fillId="0" borderId="20" xfId="0" applyNumberFormat="1" applyFont="1" applyBorder="1" applyAlignment="1">
      <alignment horizontal="center" vertical="center" wrapText="1"/>
    </xf>
    <xf numFmtId="0" fontId="2" fillId="0" borderId="25" xfId="0" applyFont="1" applyBorder="1" applyAlignment="1">
      <alignment horizontal="left" vertical="center" wrapText="1"/>
    </xf>
    <xf numFmtId="0" fontId="2" fillId="0" borderId="58" xfId="0" applyFont="1" applyBorder="1" applyAlignment="1">
      <alignment horizontal="left" vertical="center" wrapText="1"/>
    </xf>
    <xf numFmtId="0" fontId="2" fillId="0" borderId="57" xfId="0" applyFont="1" applyBorder="1" applyAlignment="1">
      <alignment horizontal="left" vertical="center" wrapText="1"/>
    </xf>
    <xf numFmtId="0" fontId="0" fillId="0" borderId="57" xfId="0" applyBorder="1" applyAlignment="1">
      <alignment horizontal="left" vertical="center" wrapText="1"/>
    </xf>
    <xf numFmtId="0" fontId="0" fillId="0" borderId="56" xfId="0" applyBorder="1" applyAlignment="1">
      <alignment horizontal="left" vertical="center" wrapText="1"/>
    </xf>
    <xf numFmtId="0" fontId="6" fillId="15" borderId="77" xfId="0" applyFont="1" applyFill="1" applyBorder="1" applyAlignment="1">
      <alignment vertical="center" wrapText="1"/>
    </xf>
    <xf numFmtId="0" fontId="6" fillId="15" borderId="77" xfId="0" applyFont="1" applyFill="1" applyBorder="1" applyAlignment="1">
      <alignment horizontal="center" vertical="center" wrapText="1"/>
    </xf>
    <xf numFmtId="0" fontId="7" fillId="13" borderId="78" xfId="0" applyFont="1" applyFill="1" applyBorder="1" applyAlignment="1">
      <alignment vertical="center" wrapText="1"/>
    </xf>
    <xf numFmtId="0" fontId="0" fillId="0" borderId="75" xfId="0" applyBorder="1"/>
    <xf numFmtId="0" fontId="6" fillId="16" borderId="5" xfId="0" applyFont="1" applyFill="1" applyBorder="1" applyAlignment="1">
      <alignment horizontal="left" vertical="center" wrapText="1"/>
    </xf>
    <xf numFmtId="0" fontId="6" fillId="16" borderId="5" xfId="0" applyFont="1" applyFill="1" applyBorder="1" applyAlignment="1">
      <alignment horizontal="center" vertical="center" wrapText="1"/>
    </xf>
    <xf numFmtId="3" fontId="7" fillId="13" borderId="69" xfId="0" applyNumberFormat="1" applyFont="1" applyFill="1" applyBorder="1" applyAlignment="1">
      <alignment horizontal="center" vertical="center" wrapText="1"/>
    </xf>
    <xf numFmtId="0" fontId="7" fillId="13" borderId="69" xfId="0" applyFont="1" applyFill="1" applyBorder="1" applyAlignment="1">
      <alignment horizontal="center" vertical="center" wrapText="1"/>
    </xf>
    <xf numFmtId="0" fontId="7" fillId="13" borderId="8" xfId="0" applyFont="1" applyFill="1" applyBorder="1" applyAlignment="1">
      <alignment horizontal="left" vertical="center" wrapText="1"/>
    </xf>
    <xf numFmtId="0" fontId="7" fillId="13" borderId="30" xfId="0" applyFont="1" applyFill="1" applyBorder="1" applyAlignment="1">
      <alignment horizontal="left" vertical="center" wrapText="1"/>
    </xf>
    <xf numFmtId="0" fontId="6" fillId="16" borderId="77" xfId="0" applyFont="1" applyFill="1" applyBorder="1" applyAlignment="1">
      <alignment vertical="center" wrapText="1"/>
    </xf>
    <xf numFmtId="0" fontId="6" fillId="16" borderId="77" xfId="0" applyFont="1" applyFill="1" applyBorder="1" applyAlignment="1">
      <alignment horizontal="center" vertical="center" wrapText="1"/>
    </xf>
    <xf numFmtId="0" fontId="6" fillId="16" borderId="79" xfId="0" applyFont="1" applyFill="1" applyBorder="1" applyAlignment="1">
      <alignment vertical="center" wrapText="1"/>
    </xf>
    <xf numFmtId="0" fontId="6" fillId="16" borderId="79" xfId="0" applyFont="1" applyFill="1" applyBorder="1" applyAlignment="1">
      <alignment horizontal="center" vertical="center" wrapText="1"/>
    </xf>
    <xf numFmtId="0" fontId="2" fillId="10" borderId="20" xfId="0" applyFont="1" applyFill="1" applyBorder="1" applyAlignment="1">
      <alignment horizontal="left" vertical="center" wrapText="1"/>
    </xf>
    <xf numFmtId="0" fontId="7" fillId="10" borderId="8" xfId="0" applyFont="1" applyFill="1" applyBorder="1" applyAlignment="1">
      <alignment horizontal="center" vertical="center" wrapText="1"/>
    </xf>
    <xf numFmtId="0" fontId="7" fillId="10" borderId="30" xfId="0" applyFont="1" applyFill="1" applyBorder="1" applyAlignment="1">
      <alignment horizontal="center" vertical="center" wrapText="1"/>
    </xf>
    <xf numFmtId="0" fontId="3" fillId="9" borderId="7" xfId="0" applyFont="1" applyFill="1" applyBorder="1" applyAlignment="1">
      <alignment horizontal="left" vertical="center" wrapText="1"/>
    </xf>
    <xf numFmtId="0" fontId="3" fillId="9" borderId="19" xfId="0" applyFont="1" applyFill="1" applyBorder="1" applyAlignment="1">
      <alignment horizontal="left" vertical="center" wrapText="1"/>
    </xf>
    <xf numFmtId="0" fontId="3" fillId="9" borderId="42" xfId="0" applyFont="1" applyFill="1" applyBorder="1" applyAlignment="1">
      <alignment horizontal="left" vertical="center" wrapText="1"/>
    </xf>
    <xf numFmtId="0" fontId="3" fillId="9" borderId="11" xfId="0" applyFont="1" applyFill="1" applyBorder="1" applyAlignment="1">
      <alignment horizontal="left" vertical="center" wrapText="1"/>
    </xf>
    <xf numFmtId="0" fontId="1" fillId="3" borderId="61" xfId="0" applyFont="1" applyFill="1" applyBorder="1" applyAlignment="1">
      <alignment horizontal="center" vertical="center" wrapText="1"/>
    </xf>
    <xf numFmtId="0" fontId="1" fillId="3" borderId="60" xfId="0" applyFont="1" applyFill="1" applyBorder="1" applyAlignment="1">
      <alignment horizontal="center" vertical="center" wrapText="1"/>
    </xf>
    <xf numFmtId="0" fontId="1" fillId="5" borderId="74"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19" xfId="0" applyFont="1" applyFill="1" applyBorder="1" applyAlignment="1">
      <alignment horizontal="center" vertical="center" wrapText="1"/>
    </xf>
    <xf numFmtId="0" fontId="2" fillId="0" borderId="61" xfId="0" applyFont="1" applyBorder="1" applyAlignment="1">
      <alignment horizontal="left" vertical="center" wrapText="1"/>
    </xf>
    <xf numFmtId="0" fontId="2" fillId="0" borderId="60" xfId="0" applyFont="1" applyBorder="1" applyAlignment="1">
      <alignment horizontal="left" vertical="center" wrapText="1"/>
    </xf>
    <xf numFmtId="0" fontId="2" fillId="0" borderId="59" xfId="0" applyFont="1" applyBorder="1" applyAlignment="1">
      <alignment horizontal="left" vertical="center" wrapText="1"/>
    </xf>
    <xf numFmtId="0" fontId="6" fillId="0" borderId="5" xfId="0" applyFont="1" applyBorder="1" applyAlignment="1">
      <alignment horizontal="center" vertical="center" wrapText="1"/>
    </xf>
    <xf numFmtId="0" fontId="6" fillId="0" borderId="20" xfId="0" applyFont="1" applyBorder="1" applyAlignment="1">
      <alignment horizontal="center" vertical="center" wrapText="1"/>
    </xf>
    <xf numFmtId="0" fontId="7" fillId="13" borderId="8" xfId="0" applyFont="1" applyFill="1" applyBorder="1" applyAlignment="1">
      <alignment vertical="center" wrapText="1"/>
    </xf>
    <xf numFmtId="0" fontId="7" fillId="13" borderId="69" xfId="0" applyFont="1" applyFill="1" applyBorder="1" applyAlignment="1">
      <alignment vertical="center" wrapText="1"/>
    </xf>
    <xf numFmtId="0" fontId="2" fillId="0" borderId="56" xfId="0" applyFont="1" applyBorder="1" applyAlignment="1">
      <alignment horizontal="left" vertical="center" wrapText="1"/>
    </xf>
    <xf numFmtId="0" fontId="3" fillId="9" borderId="55" xfId="0" applyFont="1" applyFill="1" applyBorder="1" applyAlignment="1">
      <alignment horizontal="left" vertical="center" wrapText="1"/>
    </xf>
    <xf numFmtId="0" fontId="3" fillId="3" borderId="54" xfId="0" applyFont="1" applyFill="1" applyBorder="1" applyAlignment="1">
      <alignment horizontal="left" vertical="center" wrapText="1"/>
    </xf>
    <xf numFmtId="0" fontId="3" fillId="3" borderId="52" xfId="0" applyFont="1" applyFill="1" applyBorder="1" applyAlignment="1">
      <alignment horizontal="left" vertical="center" wrapText="1"/>
    </xf>
    <xf numFmtId="0" fontId="3" fillId="3" borderId="50" xfId="0" applyFont="1" applyFill="1" applyBorder="1" applyAlignment="1">
      <alignment horizontal="left" vertical="center" wrapText="1"/>
    </xf>
    <xf numFmtId="0" fontId="4" fillId="7" borderId="44" xfId="0" applyFont="1" applyFill="1" applyBorder="1" applyAlignment="1">
      <alignment horizontal="center" vertical="center" wrapText="1"/>
    </xf>
    <xf numFmtId="0" fontId="0" fillId="0" borderId="20" xfId="0" applyBorder="1" applyAlignment="1">
      <alignment vertical="center" wrapText="1"/>
    </xf>
    <xf numFmtId="0" fontId="0" fillId="0" borderId="15" xfId="0" applyBorder="1" applyAlignment="1">
      <alignment vertical="center" wrapText="1"/>
    </xf>
    <xf numFmtId="0" fontId="7" fillId="13" borderId="25" xfId="0" applyFont="1" applyFill="1" applyBorder="1" applyAlignment="1">
      <alignment horizontal="left" vertical="center" wrapText="1"/>
    </xf>
    <xf numFmtId="0" fontId="2" fillId="10" borderId="6" xfId="0" applyFont="1" applyFill="1" applyBorder="1" applyAlignment="1">
      <alignment horizontal="center" vertical="center" wrapText="1"/>
    </xf>
    <xf numFmtId="0" fontId="2" fillId="0" borderId="31" xfId="0" applyFont="1" applyBorder="1" applyAlignment="1">
      <alignment horizontal="center" vertical="center" wrapText="1"/>
    </xf>
    <xf numFmtId="0" fontId="2" fillId="0" borderId="16" xfId="0" applyFont="1" applyBorder="1" applyAlignment="1">
      <alignment horizontal="center" vertical="center" wrapText="1"/>
    </xf>
    <xf numFmtId="0" fontId="7" fillId="15" borderId="5" xfId="0" applyFont="1" applyFill="1" applyBorder="1" applyAlignment="1">
      <alignment horizontal="center" vertical="center" wrapText="1"/>
    </xf>
    <xf numFmtId="0" fontId="2" fillId="10" borderId="6" xfId="0" applyFont="1" applyFill="1" applyBorder="1" applyAlignment="1">
      <alignment horizontal="left" vertical="center" wrapText="1"/>
    </xf>
    <xf numFmtId="0" fontId="6" fillId="10" borderId="6" xfId="0" applyFont="1" applyFill="1" applyBorder="1" applyAlignment="1">
      <alignment horizontal="left" vertical="center" wrapText="1"/>
    </xf>
    <xf numFmtId="0" fontId="3" fillId="3" borderId="66" xfId="0" applyFont="1" applyFill="1" applyBorder="1" applyAlignment="1">
      <alignment horizontal="left" vertical="center" wrapText="1"/>
    </xf>
    <xf numFmtId="0" fontId="3" fillId="3" borderId="0" xfId="0" applyFont="1" applyFill="1" applyAlignment="1">
      <alignment horizontal="left" vertical="center" wrapText="1"/>
    </xf>
    <xf numFmtId="0" fontId="3" fillId="3" borderId="67" xfId="0" applyFont="1" applyFill="1" applyBorder="1" applyAlignment="1">
      <alignment horizontal="left" vertical="center" wrapText="1"/>
    </xf>
    <xf numFmtId="6" fontId="2" fillId="0" borderId="17" xfId="0" applyNumberFormat="1" applyFont="1" applyBorder="1" applyAlignment="1">
      <alignment horizontal="center" vertical="center" wrapText="1"/>
    </xf>
    <xf numFmtId="0" fontId="3" fillId="3" borderId="64" xfId="0" applyFont="1" applyFill="1" applyBorder="1" applyAlignment="1">
      <alignment horizontal="left" vertical="center" wrapText="1"/>
    </xf>
    <xf numFmtId="0" fontId="3" fillId="3" borderId="63" xfId="0" applyFont="1" applyFill="1" applyBorder="1" applyAlignment="1">
      <alignment horizontal="left" vertical="center" wrapText="1"/>
    </xf>
    <xf numFmtId="0" fontId="3" fillId="3" borderId="62" xfId="0" applyFont="1" applyFill="1" applyBorder="1" applyAlignment="1">
      <alignment horizontal="left" vertical="center" wrapText="1"/>
    </xf>
    <xf numFmtId="0" fontId="2" fillId="0" borderId="65" xfId="0" applyFont="1" applyBorder="1" applyAlignment="1">
      <alignment horizontal="left" vertical="center" wrapText="1"/>
    </xf>
    <xf numFmtId="6" fontId="2" fillId="0" borderId="25" xfId="0" applyNumberFormat="1" applyFont="1" applyBorder="1" applyAlignment="1">
      <alignment horizontal="center" vertical="center" wrapText="1"/>
    </xf>
    <xf numFmtId="6" fontId="2" fillId="0" borderId="30" xfId="0" applyNumberFormat="1" applyFont="1" applyBorder="1" applyAlignment="1">
      <alignment horizontal="center" vertical="center" wrapText="1"/>
    </xf>
    <xf numFmtId="0" fontId="3" fillId="9" borderId="64" xfId="0" applyFont="1" applyFill="1" applyBorder="1" applyAlignment="1">
      <alignment horizontal="left" vertical="center" wrapText="1"/>
    </xf>
    <xf numFmtId="0" fontId="3" fillId="9" borderId="63" xfId="0" applyFont="1" applyFill="1" applyBorder="1" applyAlignment="1">
      <alignment horizontal="left" vertical="center" wrapText="1"/>
    </xf>
    <xf numFmtId="0" fontId="3" fillId="9" borderId="62" xfId="0" applyFont="1" applyFill="1" applyBorder="1" applyAlignment="1">
      <alignment horizontal="left" vertical="center" wrapText="1"/>
    </xf>
    <xf numFmtId="0" fontId="0" fillId="0" borderId="20" xfId="0" applyBorder="1" applyAlignment="1">
      <alignment horizontal="center" vertical="center" wrapText="1"/>
    </xf>
    <xf numFmtId="0" fontId="0" fillId="0" borderId="15" xfId="0" applyBorder="1" applyAlignment="1">
      <alignment horizontal="center" vertical="center" wrapText="1"/>
    </xf>
    <xf numFmtId="0" fontId="3" fillId="9" borderId="68" xfId="0" applyFont="1" applyFill="1" applyBorder="1" applyAlignment="1">
      <alignment horizontal="left" vertical="center" wrapText="1"/>
    </xf>
    <xf numFmtId="0" fontId="3" fillId="9" borderId="0" xfId="0" applyFont="1" applyFill="1" applyAlignment="1">
      <alignment horizontal="left" vertical="center" wrapText="1"/>
    </xf>
    <xf numFmtId="0" fontId="3" fillId="9" borderId="67" xfId="0" applyFont="1" applyFill="1" applyBorder="1" applyAlignment="1">
      <alignment horizontal="left" vertical="center" wrapText="1"/>
    </xf>
    <xf numFmtId="0" fontId="6" fillId="0" borderId="15" xfId="0" applyFont="1" applyBorder="1" applyAlignment="1">
      <alignment horizontal="center" vertical="center" wrapText="1"/>
    </xf>
    <xf numFmtId="0" fontId="3" fillId="9" borderId="66" xfId="0" applyFont="1" applyFill="1" applyBorder="1" applyAlignment="1">
      <alignment horizontal="left" vertical="center" wrapText="1"/>
    </xf>
    <xf numFmtId="0" fontId="7" fillId="0" borderId="69" xfId="0" applyFont="1" applyBorder="1" applyAlignment="1">
      <alignment horizontal="center" vertical="center" wrapText="1"/>
    </xf>
    <xf numFmtId="0" fontId="2" fillId="11" borderId="31" xfId="0" applyFont="1" applyFill="1" applyBorder="1" applyAlignment="1">
      <alignment horizontal="center" wrapText="1"/>
    </xf>
    <xf numFmtId="0" fontId="15" fillId="0" borderId="74" xfId="0" applyFont="1" applyBorder="1" applyAlignment="1">
      <alignment horizontal="center"/>
    </xf>
  </cellXfs>
  <cellStyles count="3">
    <cellStyle name="Hyperlink" xfId="1" xr:uid="{00000000-000B-0000-0000-000008000000}"/>
    <cellStyle name="Hypertextové prepojenie" xfId="2" builtinId="8"/>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Michal Lukáš" id="{12CF638C-461F-4671-AB61-1B444BE5BA97}" userId="S::lukas.michal@vlada.gov.sk::04794b69-150e-4210-8a9e-c499c4804874" providerId="AD"/>
  <person displayName="Plachá Ľudmila" id="{B4C88C3E-3410-4171-9CDE-63896DCABFA0}" userId="S::ludmila.placha@vlada.gov.sk::b8b0af03-4eb0-4f76-a0ae-3822acd12301" providerId="AD"/>
</personList>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Q42" dT="2026-06-08T12:25:05.18" personId="{12CF638C-461F-4671-AB61-1B444BE5BA97}" id="{0B53DED4-D87F-4458-AB0D-BE09BC46611A}" done="1">
    <text>NP PÚŠD nie je relevantným nástrojom v kroku, v ktorom už ide intervencia pri osobách, ktoré vypadli zo vzdelávania</text>
  </threadedComment>
  <threadedComment ref="F97" dT="2026-06-05T14:27:12.26" personId="{B4C88C3E-3410-4171-9CDE-63896DCABFA0}" id="{484F9040-9B63-4B0D-BFED-824C360E75A5}">
    <text xml:space="preserve">cieľová hodnota bola nastavovaná k MU, ktorý sa vzťahoval k počtu osôb zamestnaných cez MOaPS: Dosiahnutá hodnota sa preto týka rovnakého MU.  </text>
  </threadedComment>
</ThreadedComments>
</file>

<file path=xl/threadedComments/threadedComment2.xml><?xml version="1.0" encoding="utf-8"?>
<ThreadedComments xmlns="http://schemas.microsoft.com/office/spreadsheetml/2018/threadedcomments" xmlns:x="http://schemas.openxmlformats.org/spreadsheetml/2006/main">
  <threadedComment ref="I48" dT="2026-06-04T12:43:57.00" personId="{B4C88C3E-3410-4171-9CDE-63896DCABFA0}" id="{F4AE1167-5DA0-4B9A-86D1-AF020C0CC414}">
    <text>nesprávne zadefinovaný zdroj alokácie - má ísť o financovanie MOaPS</text>
  </threadedComment>
  <threadedComment ref="I69" dT="2026-06-04T12:38:46.49" personId="{B4C88C3E-3410-4171-9CDE-63896DCABFA0}" id="{5DC0CC2B-D480-4BB2-B62D-09EA224ED14E}">
    <text>nesprávne definovaný zdroj alokácie - ide o MOaPS</text>
  </threadedComment>
</ThreadedComments>
</file>

<file path=xl/worksheets/_rels/sheet1.xml.rels><?xml version="1.0" encoding="UTF-8" standalone="yes"?>
<Relationships xmlns="http://schemas.openxmlformats.org/package/2006/relationships"><Relationship Id="rId3" Type="http://schemas.openxmlformats.org/officeDocument/2006/relationships/hyperlink" Target="https://podpora.kultminor.sk/statistiky/program" TargetMode="External"/><Relationship Id="rId2" Type="http://schemas.openxmlformats.org/officeDocument/2006/relationships/hyperlink" Target="https://podpora.kultminor.sk/statistiky/program" TargetMode="External"/><Relationship Id="rId1" Type="http://schemas.openxmlformats.org/officeDocument/2006/relationships/hyperlink" Target="https://podpora.kultminor.sk/statistiky/program" TargetMode="External"/><Relationship Id="rId5" Type="http://schemas.openxmlformats.org/officeDocument/2006/relationships/printerSettings" Target="../printerSettings/printerSettings1.bin"/><Relationship Id="rId4" Type="http://schemas.openxmlformats.org/officeDocument/2006/relationships/hyperlink" Target="https://www.minedu.sk/data/att/49e/36130.da52a8.pdf"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 Id="rId4" Type="http://schemas.microsoft.com/office/2017/10/relationships/threadedComment" Target="../threadedComments/threadedComment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230"/>
  <sheetViews>
    <sheetView view="pageBreakPreview" zoomScale="40" zoomScaleNormal="90" zoomScaleSheetLayoutView="40" workbookViewId="0">
      <pane xSplit="3" ySplit="2" topLeftCell="D3" activePane="bottomRight" state="frozen"/>
      <selection pane="topRight"/>
      <selection pane="bottomLeft" activeCell="D1" sqref="D1"/>
      <selection pane="bottomRight" activeCell="Q228" sqref="Q228"/>
    </sheetView>
  </sheetViews>
  <sheetFormatPr defaultRowHeight="15" x14ac:dyDescent="0.25"/>
  <cols>
    <col min="1" max="1" width="13" customWidth="1"/>
    <col min="2" max="2" width="17.7109375" customWidth="1"/>
    <col min="3" max="3" width="24.140625" customWidth="1"/>
    <col min="6" max="6" width="33.42578125" style="135" customWidth="1"/>
    <col min="8" max="8" width="14.85546875" customWidth="1"/>
    <col min="9" max="9" width="15.7109375" customWidth="1"/>
    <col min="10" max="10" width="12.7109375" customWidth="1"/>
    <col min="11" max="11" width="11.42578125" customWidth="1"/>
    <col min="12" max="12" width="10" customWidth="1"/>
    <col min="13" max="13" width="15.42578125" customWidth="1"/>
    <col min="14" max="14" width="16" customWidth="1"/>
    <col min="15" max="15" width="10.85546875" customWidth="1"/>
    <col min="16" max="16" width="17.7109375" customWidth="1"/>
    <col min="17" max="17" width="84.5703125" style="135" customWidth="1"/>
    <col min="18" max="18" width="9.85546875" customWidth="1"/>
    <col min="19" max="19" width="25" customWidth="1"/>
    <col min="20" max="20" width="14" customWidth="1"/>
    <col min="21" max="21" width="41.28515625" customWidth="1"/>
    <col min="22" max="22" width="41.7109375" customWidth="1"/>
    <col min="23" max="23" width="60.42578125" customWidth="1"/>
    <col min="24" max="24" width="16.7109375" style="135" customWidth="1"/>
    <col min="25" max="25" width="64.7109375" customWidth="1"/>
  </cols>
  <sheetData>
    <row r="1" spans="1:25" ht="43.5" customHeight="1" x14ac:dyDescent="0.25">
      <c r="A1" s="407" t="s">
        <v>0</v>
      </c>
      <c r="B1" s="387" t="s">
        <v>1</v>
      </c>
      <c r="C1" s="387" t="s">
        <v>2</v>
      </c>
      <c r="D1" s="409" t="s">
        <v>3</v>
      </c>
      <c r="E1" s="405" t="s">
        <v>4</v>
      </c>
      <c r="F1" s="411" t="s">
        <v>5</v>
      </c>
      <c r="G1" s="400" t="s">
        <v>6</v>
      </c>
      <c r="H1" s="400" t="s">
        <v>7</v>
      </c>
      <c r="I1" s="402" t="s">
        <v>8</v>
      </c>
      <c r="J1" s="402" t="s">
        <v>9</v>
      </c>
      <c r="K1" s="402"/>
      <c r="L1" s="402"/>
      <c r="M1" s="404"/>
      <c r="N1" s="405" t="s">
        <v>10</v>
      </c>
      <c r="O1" s="392" t="s">
        <v>11</v>
      </c>
      <c r="P1" s="394" t="s">
        <v>12</v>
      </c>
      <c r="Q1" s="396" t="s">
        <v>13</v>
      </c>
      <c r="R1" s="396" t="s">
        <v>14</v>
      </c>
      <c r="S1" s="396" t="s">
        <v>15</v>
      </c>
      <c r="T1" s="398" t="s">
        <v>16</v>
      </c>
      <c r="U1" s="383" t="s">
        <v>17</v>
      </c>
      <c r="V1" s="384"/>
      <c r="W1" s="385" t="s">
        <v>18</v>
      </c>
      <c r="X1" s="386"/>
      <c r="Y1" s="387" t="s">
        <v>19</v>
      </c>
    </row>
    <row r="2" spans="1:25" ht="59.25" customHeight="1" thickBot="1" x14ac:dyDescent="0.3">
      <c r="A2" s="408"/>
      <c r="B2" s="388"/>
      <c r="C2" s="388"/>
      <c r="D2" s="410"/>
      <c r="E2" s="406"/>
      <c r="F2" s="412"/>
      <c r="G2" s="401"/>
      <c r="H2" s="401"/>
      <c r="I2" s="403"/>
      <c r="J2" s="1" t="s">
        <v>20</v>
      </c>
      <c r="K2" s="1" t="s">
        <v>21</v>
      </c>
      <c r="L2" s="1" t="s">
        <v>22</v>
      </c>
      <c r="M2" s="265" t="s">
        <v>23</v>
      </c>
      <c r="N2" s="406"/>
      <c r="O2" s="393"/>
      <c r="P2" s="395"/>
      <c r="Q2" s="397"/>
      <c r="R2" s="397"/>
      <c r="S2" s="397"/>
      <c r="T2" s="399"/>
      <c r="U2" s="2" t="s">
        <v>24</v>
      </c>
      <c r="V2" s="3" t="s">
        <v>25</v>
      </c>
      <c r="W2" s="4" t="s">
        <v>26</v>
      </c>
      <c r="X2" s="5" t="s">
        <v>27</v>
      </c>
      <c r="Y2" s="388"/>
    </row>
    <row r="3" spans="1:25" s="135" customFormat="1" ht="101.25" x14ac:dyDescent="0.25">
      <c r="A3" s="330" t="s">
        <v>28</v>
      </c>
      <c r="B3" s="319" t="s">
        <v>29</v>
      </c>
      <c r="C3" s="389" t="s">
        <v>30</v>
      </c>
      <c r="D3" s="37">
        <v>2025</v>
      </c>
      <c r="E3" s="240" t="s">
        <v>31</v>
      </c>
      <c r="F3" s="207" t="s">
        <v>32</v>
      </c>
      <c r="G3" s="14">
        <v>1</v>
      </c>
      <c r="H3" s="138">
        <v>1</v>
      </c>
      <c r="I3" s="14" t="s">
        <v>33</v>
      </c>
      <c r="J3" s="244">
        <v>14280.97</v>
      </c>
      <c r="K3" s="186">
        <v>2760.76</v>
      </c>
      <c r="L3" s="138">
        <v>0</v>
      </c>
      <c r="M3" s="244">
        <v>17041.73</v>
      </c>
      <c r="N3" s="144" t="s">
        <v>34</v>
      </c>
      <c r="O3" s="66" t="s">
        <v>35</v>
      </c>
      <c r="P3" s="138" t="s">
        <v>36</v>
      </c>
      <c r="Q3" s="140" t="s">
        <v>37</v>
      </c>
      <c r="R3" s="14" t="s">
        <v>38</v>
      </c>
      <c r="S3" s="138" t="s">
        <v>38</v>
      </c>
      <c r="T3" s="138" t="s">
        <v>39</v>
      </c>
      <c r="U3" s="138" t="s">
        <v>38</v>
      </c>
      <c r="V3" s="138" t="s">
        <v>38</v>
      </c>
      <c r="W3" s="211" t="s">
        <v>40</v>
      </c>
      <c r="X3" s="205">
        <v>2</v>
      </c>
      <c r="Y3" s="233" t="s">
        <v>41</v>
      </c>
    </row>
    <row r="4" spans="1:25" ht="24" customHeight="1" x14ac:dyDescent="0.25">
      <c r="A4" s="331"/>
      <c r="B4" s="320"/>
      <c r="C4" s="390"/>
      <c r="D4" s="38">
        <v>2026</v>
      </c>
      <c r="E4" s="20" t="s">
        <v>31</v>
      </c>
      <c r="F4" s="84" t="s">
        <v>42</v>
      </c>
      <c r="G4" s="16">
        <v>1</v>
      </c>
      <c r="H4" s="16"/>
      <c r="I4" s="16" t="s">
        <v>43</v>
      </c>
      <c r="J4" s="16"/>
      <c r="K4" s="16"/>
      <c r="L4" s="16"/>
      <c r="M4" s="16"/>
      <c r="N4" s="16"/>
      <c r="O4" s="13" t="s">
        <v>44</v>
      </c>
      <c r="P4" s="6"/>
      <c r="Q4" s="84"/>
      <c r="R4" s="16" t="s">
        <v>45</v>
      </c>
      <c r="S4" s="6"/>
      <c r="T4" s="6"/>
      <c r="U4" s="6"/>
      <c r="V4" s="6"/>
      <c r="W4" s="6"/>
      <c r="X4" s="84"/>
      <c r="Y4" s="7"/>
    </row>
    <row r="5" spans="1:25" ht="15.75" thickBot="1" x14ac:dyDescent="0.3">
      <c r="A5" s="331"/>
      <c r="B5" s="320"/>
      <c r="C5" s="391"/>
      <c r="D5" s="45">
        <v>2027</v>
      </c>
      <c r="E5" s="17" t="s">
        <v>46</v>
      </c>
      <c r="F5" s="17" t="s">
        <v>47</v>
      </c>
      <c r="G5" s="17" t="s">
        <v>47</v>
      </c>
      <c r="H5" s="17" t="s">
        <v>47</v>
      </c>
      <c r="I5" s="17" t="s">
        <v>47</v>
      </c>
      <c r="J5" s="17" t="s">
        <v>47</v>
      </c>
      <c r="K5" s="17" t="s">
        <v>47</v>
      </c>
      <c r="L5" s="17" t="s">
        <v>47</v>
      </c>
      <c r="M5" s="17" t="s">
        <v>47</v>
      </c>
      <c r="N5" s="17" t="s">
        <v>47</v>
      </c>
      <c r="O5" s="17" t="s">
        <v>47</v>
      </c>
      <c r="P5" s="17" t="s">
        <v>47</v>
      </c>
      <c r="Q5" s="17" t="s">
        <v>47</v>
      </c>
      <c r="R5" s="17" t="s">
        <v>47</v>
      </c>
      <c r="S5" s="17" t="s">
        <v>47</v>
      </c>
      <c r="T5" s="17" t="s">
        <v>47</v>
      </c>
      <c r="U5" s="17" t="s">
        <v>47</v>
      </c>
      <c r="V5" s="17" t="s">
        <v>47</v>
      </c>
      <c r="W5" s="17" t="s">
        <v>47</v>
      </c>
      <c r="X5" s="17" t="s">
        <v>47</v>
      </c>
      <c r="Y5" s="17" t="s">
        <v>47</v>
      </c>
    </row>
    <row r="6" spans="1:25" s="135" customFormat="1" ht="106.5" customHeight="1" x14ac:dyDescent="0.25">
      <c r="A6" s="331"/>
      <c r="B6" s="320"/>
      <c r="C6" s="379" t="s">
        <v>48</v>
      </c>
      <c r="D6" s="37">
        <v>2025</v>
      </c>
      <c r="E6" s="22" t="s">
        <v>31</v>
      </c>
      <c r="F6" s="207" t="s">
        <v>49</v>
      </c>
      <c r="G6" s="14">
        <v>1</v>
      </c>
      <c r="H6" s="138">
        <v>1</v>
      </c>
      <c r="I6" s="285" t="s">
        <v>50</v>
      </c>
      <c r="J6" s="138" t="s">
        <v>38</v>
      </c>
      <c r="K6" s="138" t="s">
        <v>38</v>
      </c>
      <c r="L6" s="138" t="s">
        <v>38</v>
      </c>
      <c r="M6" s="138" t="s">
        <v>38</v>
      </c>
      <c r="N6" s="139" t="s">
        <v>51</v>
      </c>
      <c r="O6" s="316" t="s">
        <v>52</v>
      </c>
      <c r="P6" s="149" t="s">
        <v>53</v>
      </c>
      <c r="Q6" s="142" t="s">
        <v>54</v>
      </c>
      <c r="R6" s="285" t="s">
        <v>45</v>
      </c>
      <c r="S6" s="149" t="s">
        <v>55</v>
      </c>
      <c r="T6" s="141" t="s">
        <v>39</v>
      </c>
      <c r="U6" s="138" t="s">
        <v>38</v>
      </c>
      <c r="V6" s="138" t="s">
        <v>38</v>
      </c>
      <c r="W6" s="204" t="s">
        <v>56</v>
      </c>
      <c r="X6" s="206">
        <v>2</v>
      </c>
      <c r="Y6" s="215" t="s">
        <v>57</v>
      </c>
    </row>
    <row r="7" spans="1:25" ht="21.75" customHeight="1" x14ac:dyDescent="0.25">
      <c r="A7" s="331"/>
      <c r="B7" s="320"/>
      <c r="C7" s="380"/>
      <c r="D7" s="44">
        <v>2026</v>
      </c>
      <c r="E7" s="20" t="s">
        <v>31</v>
      </c>
      <c r="F7" s="208" t="s">
        <v>49</v>
      </c>
      <c r="G7" s="16">
        <v>1</v>
      </c>
      <c r="H7" s="16"/>
      <c r="I7" s="283"/>
      <c r="J7" s="16"/>
      <c r="K7" s="16"/>
      <c r="L7" s="16"/>
      <c r="M7" s="16"/>
      <c r="N7" s="16"/>
      <c r="O7" s="317"/>
      <c r="P7" s="6"/>
      <c r="Q7" s="84"/>
      <c r="R7" s="283"/>
      <c r="S7" s="6"/>
      <c r="T7" s="6"/>
      <c r="U7" s="6"/>
      <c r="V7" s="6"/>
      <c r="W7" s="6"/>
      <c r="X7" s="84"/>
      <c r="Y7" s="7"/>
    </row>
    <row r="8" spans="1:25" ht="20.25" customHeight="1" thickBot="1" x14ac:dyDescent="0.3">
      <c r="A8" s="331"/>
      <c r="B8" s="320"/>
      <c r="C8" s="380"/>
      <c r="D8" s="362">
        <v>2027</v>
      </c>
      <c r="E8" s="311" t="s">
        <v>31</v>
      </c>
      <c r="F8" s="84" t="s">
        <v>58</v>
      </c>
      <c r="G8" s="16">
        <v>1</v>
      </c>
      <c r="H8" s="16"/>
      <c r="I8" s="283"/>
      <c r="J8" s="282"/>
      <c r="K8" s="282"/>
      <c r="L8" s="282"/>
      <c r="M8" s="282"/>
      <c r="N8" s="282"/>
      <c r="O8" s="317"/>
      <c r="P8" s="291"/>
      <c r="Q8" s="282"/>
      <c r="R8" s="283"/>
      <c r="S8" s="291"/>
      <c r="T8" s="291"/>
      <c r="U8" s="291"/>
      <c r="V8" s="291"/>
      <c r="W8" s="303"/>
      <c r="X8" s="305"/>
      <c r="Y8" s="296"/>
    </row>
    <row r="9" spans="1:25" ht="15" customHeight="1" thickBot="1" x14ac:dyDescent="0.3">
      <c r="A9" s="331"/>
      <c r="B9" s="320"/>
      <c r="C9" s="381"/>
      <c r="D9" s="363"/>
      <c r="E9" s="312"/>
      <c r="F9" s="78" t="s">
        <v>59</v>
      </c>
      <c r="G9" s="26">
        <v>1</v>
      </c>
      <c r="H9" s="26"/>
      <c r="I9" s="286"/>
      <c r="J9" s="286"/>
      <c r="K9" s="286"/>
      <c r="L9" s="286"/>
      <c r="M9" s="286"/>
      <c r="N9" s="286"/>
      <c r="O9" s="318"/>
      <c r="P9" s="292"/>
      <c r="Q9" s="286"/>
      <c r="R9" s="286"/>
      <c r="S9" s="292"/>
      <c r="T9" s="292"/>
      <c r="U9" s="292"/>
      <c r="V9" s="292"/>
      <c r="W9" s="304"/>
      <c r="X9" s="304"/>
      <c r="Y9" s="297"/>
    </row>
    <row r="10" spans="1:25" ht="21.75" customHeight="1" x14ac:dyDescent="0.25">
      <c r="A10" s="331"/>
      <c r="B10" s="320"/>
      <c r="C10" s="379" t="s">
        <v>60</v>
      </c>
      <c r="D10" s="40">
        <v>2025</v>
      </c>
      <c r="E10" s="23" t="s">
        <v>46</v>
      </c>
      <c r="F10" s="23" t="s">
        <v>47</v>
      </c>
      <c r="G10" s="23" t="s">
        <v>47</v>
      </c>
      <c r="H10" s="23" t="s">
        <v>47</v>
      </c>
      <c r="I10" s="23" t="s">
        <v>47</v>
      </c>
      <c r="J10" s="23" t="s">
        <v>47</v>
      </c>
      <c r="K10" s="23" t="s">
        <v>47</v>
      </c>
      <c r="L10" s="23" t="s">
        <v>47</v>
      </c>
      <c r="M10" s="23" t="s">
        <v>47</v>
      </c>
      <c r="N10" s="23" t="s">
        <v>47</v>
      </c>
      <c r="O10" s="23" t="s">
        <v>47</v>
      </c>
      <c r="P10" s="23" t="s">
        <v>47</v>
      </c>
      <c r="Q10" s="23" t="s">
        <v>47</v>
      </c>
      <c r="R10" s="23" t="s">
        <v>47</v>
      </c>
      <c r="S10" s="23" t="s">
        <v>47</v>
      </c>
      <c r="T10" s="23" t="s">
        <v>47</v>
      </c>
      <c r="U10" s="23" t="s">
        <v>47</v>
      </c>
      <c r="V10" s="23" t="s">
        <v>47</v>
      </c>
      <c r="W10" s="23" t="s">
        <v>47</v>
      </c>
      <c r="X10" s="23" t="s">
        <v>47</v>
      </c>
      <c r="Y10" s="31" t="s">
        <v>47</v>
      </c>
    </row>
    <row r="11" spans="1:25" ht="21.75" customHeight="1" x14ac:dyDescent="0.25">
      <c r="A11" s="331"/>
      <c r="B11" s="320"/>
      <c r="C11" s="380"/>
      <c r="D11" s="43">
        <v>2026</v>
      </c>
      <c r="E11" s="24" t="s">
        <v>31</v>
      </c>
      <c r="F11" s="84" t="s">
        <v>61</v>
      </c>
      <c r="G11" s="16">
        <v>1</v>
      </c>
      <c r="H11" s="16"/>
      <c r="I11" s="282" t="s">
        <v>62</v>
      </c>
      <c r="J11" s="16"/>
      <c r="K11" s="16"/>
      <c r="L11" s="16"/>
      <c r="M11" s="16"/>
      <c r="N11" s="16"/>
      <c r="O11" s="329" t="s">
        <v>44</v>
      </c>
      <c r="P11" s="6"/>
      <c r="Q11" s="84"/>
      <c r="R11" s="282" t="s">
        <v>63</v>
      </c>
      <c r="S11" s="6"/>
      <c r="T11" s="6"/>
      <c r="U11" s="6"/>
      <c r="V11" s="6"/>
      <c r="W11" s="6"/>
      <c r="X11" s="84"/>
      <c r="Y11" s="7"/>
    </row>
    <row r="12" spans="1:25" ht="14.25" customHeight="1" thickBot="1" x14ac:dyDescent="0.3">
      <c r="A12" s="331"/>
      <c r="B12" s="320"/>
      <c r="C12" s="380"/>
      <c r="D12" s="360">
        <v>2027</v>
      </c>
      <c r="E12" s="327" t="s">
        <v>31</v>
      </c>
      <c r="F12" s="84" t="s">
        <v>64</v>
      </c>
      <c r="G12" s="16">
        <v>3</v>
      </c>
      <c r="H12" s="16"/>
      <c r="I12" s="283"/>
      <c r="J12" s="282"/>
      <c r="K12" s="282"/>
      <c r="L12" s="282"/>
      <c r="M12" s="282"/>
      <c r="N12" s="282"/>
      <c r="O12" s="317"/>
      <c r="P12" s="291"/>
      <c r="Q12" s="282"/>
      <c r="R12" s="283"/>
      <c r="S12" s="291"/>
      <c r="T12" s="291"/>
      <c r="U12" s="291"/>
      <c r="V12" s="291"/>
      <c r="W12" s="303"/>
      <c r="X12" s="305"/>
      <c r="Y12" s="296"/>
    </row>
    <row r="13" spans="1:25" ht="21.75" customHeight="1" x14ac:dyDescent="0.25">
      <c r="A13" s="331"/>
      <c r="B13" s="320"/>
      <c r="C13" s="380"/>
      <c r="D13" s="376"/>
      <c r="E13" s="339"/>
      <c r="F13" s="84" t="s">
        <v>65</v>
      </c>
      <c r="G13" s="16">
        <v>60</v>
      </c>
      <c r="H13" s="16"/>
      <c r="I13" s="283"/>
      <c r="J13" s="283"/>
      <c r="K13" s="283"/>
      <c r="L13" s="283"/>
      <c r="M13" s="283"/>
      <c r="N13" s="283"/>
      <c r="O13" s="317"/>
      <c r="P13" s="344"/>
      <c r="Q13" s="283"/>
      <c r="R13" s="283"/>
      <c r="S13" s="344"/>
      <c r="T13" s="344"/>
      <c r="U13" s="344"/>
      <c r="V13" s="344"/>
      <c r="W13" s="342"/>
      <c r="X13" s="342"/>
      <c r="Y13" s="348"/>
    </row>
    <row r="14" spans="1:25" ht="21.75" customHeight="1" thickBot="1" x14ac:dyDescent="0.3">
      <c r="A14" s="331"/>
      <c r="B14" s="321"/>
      <c r="C14" s="381"/>
      <c r="D14" s="382"/>
      <c r="E14" s="340"/>
      <c r="F14" s="78" t="s">
        <v>66</v>
      </c>
      <c r="G14" s="26">
        <v>600</v>
      </c>
      <c r="H14" s="26"/>
      <c r="I14" s="286"/>
      <c r="J14" s="286"/>
      <c r="K14" s="286"/>
      <c r="L14" s="286"/>
      <c r="M14" s="286"/>
      <c r="N14" s="286"/>
      <c r="O14" s="318"/>
      <c r="P14" s="292"/>
      <c r="Q14" s="286"/>
      <c r="R14" s="286"/>
      <c r="S14" s="292"/>
      <c r="T14" s="292"/>
      <c r="U14" s="292"/>
      <c r="V14" s="292"/>
      <c r="W14" s="304"/>
      <c r="X14" s="304"/>
      <c r="Y14" s="297"/>
    </row>
    <row r="15" spans="1:25" s="135" customFormat="1" ht="111.75" customHeight="1" x14ac:dyDescent="0.25">
      <c r="A15" s="331"/>
      <c r="B15" s="319" t="s">
        <v>67</v>
      </c>
      <c r="C15" s="379" t="s">
        <v>68</v>
      </c>
      <c r="D15" s="37">
        <v>2025</v>
      </c>
      <c r="E15" s="19" t="s">
        <v>31</v>
      </c>
      <c r="F15" s="322" t="s">
        <v>69</v>
      </c>
      <c r="G15" s="14">
        <v>1</v>
      </c>
      <c r="H15" s="138">
        <v>0</v>
      </c>
      <c r="I15" s="285" t="s">
        <v>70</v>
      </c>
      <c r="J15" s="138" t="s">
        <v>38</v>
      </c>
      <c r="K15" s="138" t="s">
        <v>38</v>
      </c>
      <c r="L15" s="138" t="s">
        <v>38</v>
      </c>
      <c r="M15" s="138" t="s">
        <v>38</v>
      </c>
      <c r="N15" s="138">
        <v>2</v>
      </c>
      <c r="O15" s="316" t="s">
        <v>63</v>
      </c>
      <c r="P15" s="178" t="s">
        <v>38</v>
      </c>
      <c r="Q15" s="140" t="s">
        <v>71</v>
      </c>
      <c r="R15" s="285" t="s">
        <v>35</v>
      </c>
      <c r="S15" s="138" t="s">
        <v>38</v>
      </c>
      <c r="T15" s="140" t="s">
        <v>39</v>
      </c>
      <c r="U15" s="140" t="s">
        <v>72</v>
      </c>
      <c r="V15" s="140" t="s">
        <v>73</v>
      </c>
      <c r="W15" s="204" t="s">
        <v>74</v>
      </c>
      <c r="X15" s="206">
        <v>3</v>
      </c>
      <c r="Y15" s="232" t="s">
        <v>75</v>
      </c>
    </row>
    <row r="16" spans="1:25" ht="15.75" customHeight="1" x14ac:dyDescent="0.25">
      <c r="A16" s="331"/>
      <c r="B16" s="320"/>
      <c r="C16" s="380"/>
      <c r="D16" s="38">
        <v>2026</v>
      </c>
      <c r="E16" s="20" t="s">
        <v>31</v>
      </c>
      <c r="F16" s="323"/>
      <c r="G16" s="16">
        <v>1</v>
      </c>
      <c r="H16" s="16"/>
      <c r="I16" s="283"/>
      <c r="J16" s="16"/>
      <c r="K16" s="16"/>
      <c r="L16" s="16"/>
      <c r="M16" s="16"/>
      <c r="N16" s="16"/>
      <c r="O16" s="317"/>
      <c r="P16" s="6"/>
      <c r="Q16" s="84"/>
      <c r="R16" s="283"/>
      <c r="S16" s="6"/>
      <c r="T16" s="6"/>
      <c r="U16" s="84"/>
      <c r="V16" s="84"/>
      <c r="W16" s="6"/>
      <c r="X16" s="84"/>
      <c r="Y16" s="7"/>
    </row>
    <row r="17" spans="1:25" ht="16.5" customHeight="1" thickBot="1" x14ac:dyDescent="0.3">
      <c r="A17" s="331"/>
      <c r="B17" s="320"/>
      <c r="C17" s="381"/>
      <c r="D17" s="39">
        <v>2027</v>
      </c>
      <c r="E17" s="25" t="s">
        <v>31</v>
      </c>
      <c r="F17" s="324"/>
      <c r="G17" s="26">
        <v>1</v>
      </c>
      <c r="H17" s="26"/>
      <c r="I17" s="286"/>
      <c r="J17" s="26"/>
      <c r="K17" s="26"/>
      <c r="L17" s="26"/>
      <c r="M17" s="26"/>
      <c r="N17" s="26"/>
      <c r="O17" s="318"/>
      <c r="P17" s="8"/>
      <c r="Q17" s="78"/>
      <c r="R17" s="286"/>
      <c r="S17" s="8"/>
      <c r="T17" s="8"/>
      <c r="U17" s="78"/>
      <c r="V17" s="78"/>
      <c r="W17" s="8"/>
      <c r="X17" s="78"/>
      <c r="Y17" s="9"/>
    </row>
    <row r="18" spans="1:25" ht="68.25" customHeight="1" x14ac:dyDescent="0.25">
      <c r="A18" s="331"/>
      <c r="B18" s="320"/>
      <c r="C18" s="379" t="s">
        <v>76</v>
      </c>
      <c r="D18" s="37">
        <v>2025</v>
      </c>
      <c r="E18" s="19" t="s">
        <v>31</v>
      </c>
      <c r="F18" s="322" t="s">
        <v>77</v>
      </c>
      <c r="G18" s="14">
        <v>1</v>
      </c>
      <c r="H18" s="138">
        <v>0</v>
      </c>
      <c r="I18" s="285" t="s">
        <v>70</v>
      </c>
      <c r="J18" s="138" t="s">
        <v>38</v>
      </c>
      <c r="K18" s="138" t="s">
        <v>38</v>
      </c>
      <c r="L18" s="138" t="s">
        <v>38</v>
      </c>
      <c r="M18" s="138" t="s">
        <v>38</v>
      </c>
      <c r="N18" s="138">
        <v>2</v>
      </c>
      <c r="O18" s="316" t="s">
        <v>63</v>
      </c>
      <c r="P18" s="178" t="s">
        <v>38</v>
      </c>
      <c r="Q18" s="140" t="s">
        <v>78</v>
      </c>
      <c r="R18" s="285" t="s">
        <v>35</v>
      </c>
      <c r="S18" s="138" t="s">
        <v>38</v>
      </c>
      <c r="T18" s="138" t="s">
        <v>39</v>
      </c>
      <c r="U18" s="140" t="s">
        <v>79</v>
      </c>
      <c r="V18" s="138" t="s">
        <v>38</v>
      </c>
      <c r="W18" s="204" t="s">
        <v>80</v>
      </c>
      <c r="X18" s="206">
        <v>3</v>
      </c>
      <c r="Y18" s="232" t="s">
        <v>81</v>
      </c>
    </row>
    <row r="19" spans="1:25" ht="20.25" customHeight="1" x14ac:dyDescent="0.25">
      <c r="A19" s="331"/>
      <c r="B19" s="320"/>
      <c r="C19" s="380"/>
      <c r="D19" s="38">
        <v>2026</v>
      </c>
      <c r="E19" s="20" t="s">
        <v>31</v>
      </c>
      <c r="F19" s="323"/>
      <c r="G19" s="16">
        <v>1</v>
      </c>
      <c r="H19" s="16"/>
      <c r="I19" s="283"/>
      <c r="J19" s="16"/>
      <c r="K19" s="16"/>
      <c r="L19" s="16"/>
      <c r="M19" s="16"/>
      <c r="N19" s="16"/>
      <c r="O19" s="317"/>
      <c r="P19" s="16"/>
      <c r="Q19" s="84"/>
      <c r="R19" s="283"/>
      <c r="S19" s="6"/>
      <c r="T19" s="16"/>
      <c r="U19" s="84"/>
      <c r="V19" s="84"/>
      <c r="W19" s="6"/>
      <c r="X19" s="84"/>
      <c r="Y19" s="7"/>
    </row>
    <row r="20" spans="1:25" ht="21.75" customHeight="1" thickBot="1" x14ac:dyDescent="0.3">
      <c r="A20" s="331"/>
      <c r="B20" s="321"/>
      <c r="C20" s="381"/>
      <c r="D20" s="42">
        <v>2027</v>
      </c>
      <c r="E20" s="27" t="s">
        <v>31</v>
      </c>
      <c r="F20" s="323"/>
      <c r="G20" s="18">
        <v>1</v>
      </c>
      <c r="H20" s="18"/>
      <c r="I20" s="283"/>
      <c r="J20" s="18"/>
      <c r="K20" s="18"/>
      <c r="L20" s="18"/>
      <c r="M20" s="18"/>
      <c r="N20" s="18"/>
      <c r="O20" s="317"/>
      <c r="P20" s="18"/>
      <c r="Q20" s="177"/>
      <c r="R20" s="283"/>
      <c r="S20" s="10"/>
      <c r="T20" s="18"/>
      <c r="U20" s="177"/>
      <c r="V20" s="177"/>
      <c r="W20" s="10"/>
      <c r="X20" s="177"/>
      <c r="Y20" s="28"/>
    </row>
    <row r="21" spans="1:25" ht="51.75" customHeight="1" x14ac:dyDescent="0.25">
      <c r="A21" s="331"/>
      <c r="B21" s="320" t="s">
        <v>82</v>
      </c>
      <c r="C21" s="379" t="s">
        <v>83</v>
      </c>
      <c r="D21" s="373">
        <v>2025</v>
      </c>
      <c r="E21" s="356" t="s">
        <v>31</v>
      </c>
      <c r="F21" s="207" t="s">
        <v>84</v>
      </c>
      <c r="G21" s="14">
        <v>10</v>
      </c>
      <c r="H21" s="138">
        <v>31</v>
      </c>
      <c r="I21" s="285" t="s">
        <v>85</v>
      </c>
      <c r="J21" s="334">
        <v>1982393</v>
      </c>
      <c r="K21" s="334">
        <v>0</v>
      </c>
      <c r="L21" s="334">
        <v>0</v>
      </c>
      <c r="M21" s="334">
        <v>1982393</v>
      </c>
      <c r="N21" s="287" t="s">
        <v>86</v>
      </c>
      <c r="O21" s="316" t="s">
        <v>87</v>
      </c>
      <c r="P21" s="287" t="s">
        <v>88</v>
      </c>
      <c r="Q21" s="294" t="s">
        <v>89</v>
      </c>
      <c r="R21" s="285" t="s">
        <v>90</v>
      </c>
      <c r="S21" s="294" t="s">
        <v>91</v>
      </c>
      <c r="T21" s="287" t="s">
        <v>39</v>
      </c>
      <c r="U21" s="287" t="s">
        <v>38</v>
      </c>
      <c r="V21" s="287" t="s">
        <v>38</v>
      </c>
      <c r="W21" s="341" t="s">
        <v>92</v>
      </c>
      <c r="X21" s="343">
        <v>3</v>
      </c>
      <c r="Y21" s="347"/>
    </row>
    <row r="22" spans="1:25" ht="49.5" customHeight="1" x14ac:dyDescent="0.25">
      <c r="A22" s="331"/>
      <c r="B22" s="320"/>
      <c r="C22" s="380"/>
      <c r="D22" s="374"/>
      <c r="E22" s="358"/>
      <c r="F22" s="84" t="s">
        <v>93</v>
      </c>
      <c r="G22" s="16">
        <v>1800</v>
      </c>
      <c r="H22" s="143">
        <v>0</v>
      </c>
      <c r="I22" s="283"/>
      <c r="J22" s="336"/>
      <c r="K22" s="336"/>
      <c r="L22" s="336"/>
      <c r="M22" s="336"/>
      <c r="N22" s="288"/>
      <c r="O22" s="317"/>
      <c r="P22" s="288"/>
      <c r="Q22" s="295"/>
      <c r="R22" s="283"/>
      <c r="S22" s="295"/>
      <c r="T22" s="288"/>
      <c r="U22" s="288"/>
      <c r="V22" s="288"/>
      <c r="W22" s="299"/>
      <c r="X22" s="299"/>
      <c r="Y22" s="302"/>
    </row>
    <row r="23" spans="1:25" ht="12.75" customHeight="1" x14ac:dyDescent="0.25">
      <c r="A23" s="331"/>
      <c r="B23" s="320"/>
      <c r="C23" s="380"/>
      <c r="D23" s="360">
        <v>2026</v>
      </c>
      <c r="E23" s="327" t="s">
        <v>31</v>
      </c>
      <c r="F23" s="84" t="s">
        <v>84</v>
      </c>
      <c r="G23" s="16">
        <v>20</v>
      </c>
      <c r="H23" s="16"/>
      <c r="I23" s="283"/>
      <c r="J23" s="282"/>
      <c r="K23" s="282"/>
      <c r="L23" s="282"/>
      <c r="M23" s="282"/>
      <c r="N23" s="282"/>
      <c r="O23" s="317"/>
      <c r="P23" s="282"/>
      <c r="Q23" s="282"/>
      <c r="R23" s="283"/>
      <c r="S23" s="291"/>
      <c r="T23" s="282"/>
      <c r="U23" s="282"/>
      <c r="V23" s="282"/>
      <c r="W23" s="298"/>
      <c r="X23" s="300"/>
      <c r="Y23" s="301"/>
    </row>
    <row r="24" spans="1:25" ht="10.5" customHeight="1" x14ac:dyDescent="0.25">
      <c r="A24" s="331"/>
      <c r="B24" s="320"/>
      <c r="C24" s="380"/>
      <c r="D24" s="361"/>
      <c r="E24" s="328"/>
      <c r="F24" s="84" t="s">
        <v>93</v>
      </c>
      <c r="G24" s="16">
        <v>3600</v>
      </c>
      <c r="H24" s="16"/>
      <c r="I24" s="283"/>
      <c r="J24" s="284"/>
      <c r="K24" s="284"/>
      <c r="L24" s="284"/>
      <c r="M24" s="284"/>
      <c r="N24" s="284"/>
      <c r="O24" s="317"/>
      <c r="P24" s="284"/>
      <c r="Q24" s="284"/>
      <c r="R24" s="283"/>
      <c r="S24" s="293"/>
      <c r="T24" s="284"/>
      <c r="U24" s="284"/>
      <c r="V24" s="284"/>
      <c r="W24" s="299"/>
      <c r="X24" s="299"/>
      <c r="Y24" s="302"/>
    </row>
    <row r="25" spans="1:25" ht="10.5" customHeight="1" thickBot="1" x14ac:dyDescent="0.3">
      <c r="A25" s="331"/>
      <c r="B25" s="320"/>
      <c r="C25" s="380"/>
      <c r="D25" s="362">
        <v>2027</v>
      </c>
      <c r="E25" s="311" t="s">
        <v>31</v>
      </c>
      <c r="F25" s="84" t="s">
        <v>84</v>
      </c>
      <c r="G25" s="16">
        <v>20</v>
      </c>
      <c r="H25" s="16"/>
      <c r="I25" s="283"/>
      <c r="J25" s="282"/>
      <c r="K25" s="282"/>
      <c r="L25" s="282"/>
      <c r="M25" s="282"/>
      <c r="N25" s="282"/>
      <c r="O25" s="317"/>
      <c r="P25" s="282"/>
      <c r="Q25" s="282"/>
      <c r="R25" s="283"/>
      <c r="S25" s="291"/>
      <c r="T25" s="282"/>
      <c r="U25" s="282"/>
      <c r="V25" s="282"/>
      <c r="W25" s="303"/>
      <c r="X25" s="305"/>
      <c r="Y25" s="296"/>
    </row>
    <row r="26" spans="1:25" ht="12.75" customHeight="1" thickBot="1" x14ac:dyDescent="0.3">
      <c r="A26" s="331"/>
      <c r="B26" s="320"/>
      <c r="C26" s="381"/>
      <c r="D26" s="363"/>
      <c r="E26" s="312"/>
      <c r="F26" s="78" t="s">
        <v>93</v>
      </c>
      <c r="G26" s="26">
        <v>3600</v>
      </c>
      <c r="H26" s="26"/>
      <c r="I26" s="286"/>
      <c r="J26" s="286"/>
      <c r="K26" s="286"/>
      <c r="L26" s="286"/>
      <c r="M26" s="286"/>
      <c r="N26" s="286"/>
      <c r="O26" s="318"/>
      <c r="P26" s="286"/>
      <c r="Q26" s="286"/>
      <c r="R26" s="286"/>
      <c r="S26" s="292"/>
      <c r="T26" s="286"/>
      <c r="U26" s="286"/>
      <c r="V26" s="286"/>
      <c r="W26" s="304"/>
      <c r="X26" s="304"/>
      <c r="Y26" s="297"/>
    </row>
    <row r="27" spans="1:25" ht="33.75" customHeight="1" x14ac:dyDescent="0.25">
      <c r="A27" s="331"/>
      <c r="B27" s="320"/>
      <c r="C27" s="379" t="s">
        <v>94</v>
      </c>
      <c r="D27" s="373">
        <v>2025</v>
      </c>
      <c r="E27" s="356" t="s">
        <v>31</v>
      </c>
      <c r="F27" s="207" t="s">
        <v>95</v>
      </c>
      <c r="G27" s="14" t="s">
        <v>38</v>
      </c>
      <c r="H27" s="138">
        <v>4680</v>
      </c>
      <c r="I27" s="285" t="s">
        <v>70</v>
      </c>
      <c r="J27" s="287" t="s">
        <v>38</v>
      </c>
      <c r="K27" s="287" t="s">
        <v>38</v>
      </c>
      <c r="L27" s="287" t="s">
        <v>38</v>
      </c>
      <c r="M27" s="287" t="s">
        <v>38</v>
      </c>
      <c r="N27" s="287" t="s">
        <v>96</v>
      </c>
      <c r="O27" s="316" t="s">
        <v>63</v>
      </c>
      <c r="P27" s="287" t="s">
        <v>97</v>
      </c>
      <c r="Q27" s="294" t="s">
        <v>98</v>
      </c>
      <c r="R27" s="285" t="s">
        <v>99</v>
      </c>
      <c r="S27" s="287" t="s">
        <v>38</v>
      </c>
      <c r="T27" s="287" t="s">
        <v>39</v>
      </c>
      <c r="U27" s="287" t="s">
        <v>38</v>
      </c>
      <c r="V27" s="287" t="s">
        <v>38</v>
      </c>
      <c r="W27" s="341" t="s">
        <v>100</v>
      </c>
      <c r="X27" s="343">
        <v>1</v>
      </c>
      <c r="Y27" s="347"/>
    </row>
    <row r="28" spans="1:25" ht="33.75" customHeight="1" x14ac:dyDescent="0.25">
      <c r="A28" s="331"/>
      <c r="B28" s="320"/>
      <c r="C28" s="380"/>
      <c r="D28" s="374"/>
      <c r="E28" s="358"/>
      <c r="F28" s="84" t="s">
        <v>101</v>
      </c>
      <c r="G28" s="29" t="s">
        <v>38</v>
      </c>
      <c r="H28" s="143">
        <v>403</v>
      </c>
      <c r="I28" s="283"/>
      <c r="J28" s="288"/>
      <c r="K28" s="288"/>
      <c r="L28" s="288"/>
      <c r="M28" s="288"/>
      <c r="N28" s="288"/>
      <c r="O28" s="317"/>
      <c r="P28" s="288"/>
      <c r="Q28" s="295"/>
      <c r="R28" s="283"/>
      <c r="S28" s="288"/>
      <c r="T28" s="288"/>
      <c r="U28" s="288"/>
      <c r="V28" s="288"/>
      <c r="W28" s="299"/>
      <c r="X28" s="299"/>
      <c r="Y28" s="302"/>
    </row>
    <row r="29" spans="1:25" ht="13.5" customHeight="1" x14ac:dyDescent="0.25">
      <c r="A29" s="331"/>
      <c r="B29" s="320"/>
      <c r="C29" s="380"/>
      <c r="D29" s="360">
        <v>2026</v>
      </c>
      <c r="E29" s="327" t="s">
        <v>31</v>
      </c>
      <c r="F29" s="208" t="s">
        <v>95</v>
      </c>
      <c r="G29" s="29" t="s">
        <v>38</v>
      </c>
      <c r="H29" s="16"/>
      <c r="I29" s="283"/>
      <c r="J29" s="282"/>
      <c r="K29" s="282"/>
      <c r="L29" s="282"/>
      <c r="M29" s="282"/>
      <c r="N29" s="282"/>
      <c r="O29" s="317"/>
      <c r="P29" s="291"/>
      <c r="Q29" s="282"/>
      <c r="R29" s="283"/>
      <c r="S29" s="291"/>
      <c r="T29" s="291"/>
      <c r="U29" s="282"/>
      <c r="V29" s="282"/>
      <c r="W29" s="298"/>
      <c r="X29" s="300"/>
      <c r="Y29" s="301"/>
    </row>
    <row r="30" spans="1:25" ht="14.25" customHeight="1" x14ac:dyDescent="0.25">
      <c r="A30" s="331"/>
      <c r="B30" s="320"/>
      <c r="C30" s="380"/>
      <c r="D30" s="361"/>
      <c r="E30" s="328"/>
      <c r="F30" s="84" t="s">
        <v>101</v>
      </c>
      <c r="G30" s="29" t="s">
        <v>38</v>
      </c>
      <c r="H30" s="16"/>
      <c r="I30" s="283"/>
      <c r="J30" s="284"/>
      <c r="K30" s="284"/>
      <c r="L30" s="284"/>
      <c r="M30" s="284"/>
      <c r="N30" s="284"/>
      <c r="O30" s="317"/>
      <c r="P30" s="293"/>
      <c r="Q30" s="284"/>
      <c r="R30" s="283"/>
      <c r="S30" s="293"/>
      <c r="T30" s="293"/>
      <c r="U30" s="284"/>
      <c r="V30" s="284"/>
      <c r="W30" s="299"/>
      <c r="X30" s="299"/>
      <c r="Y30" s="302"/>
    </row>
    <row r="31" spans="1:25" ht="11.25" customHeight="1" thickBot="1" x14ac:dyDescent="0.3">
      <c r="A31" s="331"/>
      <c r="B31" s="320"/>
      <c r="C31" s="380"/>
      <c r="D31" s="362">
        <v>2027</v>
      </c>
      <c r="E31" s="311" t="s">
        <v>31</v>
      </c>
      <c r="F31" s="208" t="s">
        <v>95</v>
      </c>
      <c r="G31" s="29" t="s">
        <v>38</v>
      </c>
      <c r="H31" s="16"/>
      <c r="I31" s="283"/>
      <c r="J31" s="282"/>
      <c r="K31" s="282"/>
      <c r="L31" s="282"/>
      <c r="M31" s="282"/>
      <c r="N31" s="282"/>
      <c r="O31" s="317"/>
      <c r="P31" s="291"/>
      <c r="Q31" s="282"/>
      <c r="R31" s="283"/>
      <c r="S31" s="291"/>
      <c r="T31" s="291"/>
      <c r="U31" s="282"/>
      <c r="V31" s="282"/>
      <c r="W31" s="303"/>
      <c r="X31" s="305"/>
      <c r="Y31" s="296"/>
    </row>
    <row r="32" spans="1:25" ht="14.25" customHeight="1" thickBot="1" x14ac:dyDescent="0.3">
      <c r="A32" s="331"/>
      <c r="B32" s="321"/>
      <c r="C32" s="381"/>
      <c r="D32" s="363"/>
      <c r="E32" s="312"/>
      <c r="F32" s="78" t="s">
        <v>101</v>
      </c>
      <c r="G32" s="30" t="s">
        <v>38</v>
      </c>
      <c r="H32" s="26"/>
      <c r="I32" s="286"/>
      <c r="J32" s="286"/>
      <c r="K32" s="286"/>
      <c r="L32" s="286"/>
      <c r="M32" s="286"/>
      <c r="N32" s="286"/>
      <c r="O32" s="318"/>
      <c r="P32" s="292"/>
      <c r="Q32" s="286"/>
      <c r="R32" s="286"/>
      <c r="S32" s="292"/>
      <c r="T32" s="292"/>
      <c r="U32" s="286"/>
      <c r="V32" s="286"/>
      <c r="W32" s="304"/>
      <c r="X32" s="304"/>
      <c r="Y32" s="297"/>
    </row>
    <row r="33" spans="1:25" s="135" customFormat="1" ht="39.75" customHeight="1" thickBot="1" x14ac:dyDescent="0.3">
      <c r="A33" s="331"/>
      <c r="B33" s="319" t="s">
        <v>102</v>
      </c>
      <c r="C33" s="367" t="s">
        <v>103</v>
      </c>
      <c r="D33" s="373">
        <v>2025</v>
      </c>
      <c r="E33" s="356" t="s">
        <v>31</v>
      </c>
      <c r="F33" s="207" t="s">
        <v>104</v>
      </c>
      <c r="G33" s="14" t="s">
        <v>38</v>
      </c>
      <c r="H33" s="138">
        <v>4680</v>
      </c>
      <c r="I33" s="285" t="s">
        <v>70</v>
      </c>
      <c r="J33" s="287" t="s">
        <v>38</v>
      </c>
      <c r="K33" s="287" t="s">
        <v>38</v>
      </c>
      <c r="L33" s="287" t="s">
        <v>38</v>
      </c>
      <c r="M33" s="287" t="s">
        <v>38</v>
      </c>
      <c r="N33" s="287" t="s">
        <v>38</v>
      </c>
      <c r="O33" s="316" t="s">
        <v>63</v>
      </c>
      <c r="P33" s="287" t="s">
        <v>97</v>
      </c>
      <c r="Q33" s="294" t="s">
        <v>105</v>
      </c>
      <c r="R33" s="285" t="s">
        <v>38</v>
      </c>
      <c r="S33" s="287" t="s">
        <v>38</v>
      </c>
      <c r="T33" s="287" t="s">
        <v>39</v>
      </c>
      <c r="U33" s="294" t="s">
        <v>106</v>
      </c>
      <c r="V33" s="294" t="s">
        <v>107</v>
      </c>
      <c r="W33" s="341" t="s">
        <v>108</v>
      </c>
      <c r="X33" s="343">
        <v>2</v>
      </c>
      <c r="Y33" s="377" t="s">
        <v>109</v>
      </c>
    </row>
    <row r="34" spans="1:25" s="135" customFormat="1" ht="36" customHeight="1" thickBot="1" x14ac:dyDescent="0.3">
      <c r="A34" s="331"/>
      <c r="B34" s="320"/>
      <c r="C34" s="368"/>
      <c r="D34" s="375"/>
      <c r="E34" s="357"/>
      <c r="F34" s="84" t="s">
        <v>110</v>
      </c>
      <c r="G34" s="29" t="s">
        <v>38</v>
      </c>
      <c r="H34" s="143">
        <v>1104</v>
      </c>
      <c r="I34" s="283"/>
      <c r="J34" s="333"/>
      <c r="K34" s="333"/>
      <c r="L34" s="333"/>
      <c r="M34" s="333"/>
      <c r="N34" s="333"/>
      <c r="O34" s="317"/>
      <c r="P34" s="333"/>
      <c r="Q34" s="294"/>
      <c r="R34" s="283"/>
      <c r="S34" s="333"/>
      <c r="T34" s="287"/>
      <c r="U34" s="294"/>
      <c r="V34" s="294"/>
      <c r="W34" s="342"/>
      <c r="X34" s="342"/>
      <c r="Y34" s="342"/>
    </row>
    <row r="35" spans="1:25" s="135" customFormat="1" ht="48" customHeight="1" thickBot="1" x14ac:dyDescent="0.3">
      <c r="A35" s="331"/>
      <c r="B35" s="320"/>
      <c r="C35" s="368"/>
      <c r="D35" s="375"/>
      <c r="E35" s="357"/>
      <c r="F35" s="84" t="s">
        <v>111</v>
      </c>
      <c r="G35" s="29" t="s">
        <v>38</v>
      </c>
      <c r="H35" s="143">
        <v>421</v>
      </c>
      <c r="I35" s="283"/>
      <c r="J35" s="333"/>
      <c r="K35" s="333"/>
      <c r="L35" s="333"/>
      <c r="M35" s="333"/>
      <c r="N35" s="333"/>
      <c r="O35" s="317"/>
      <c r="P35" s="333"/>
      <c r="Q35" s="294"/>
      <c r="R35" s="283"/>
      <c r="S35" s="333"/>
      <c r="T35" s="287"/>
      <c r="U35" s="294"/>
      <c r="V35" s="294"/>
      <c r="W35" s="342"/>
      <c r="X35" s="342"/>
      <c r="Y35" s="342"/>
    </row>
    <row r="36" spans="1:25" s="135" customFormat="1" ht="36" customHeight="1" thickBot="1" x14ac:dyDescent="0.3">
      <c r="A36" s="331"/>
      <c r="B36" s="320"/>
      <c r="C36" s="368"/>
      <c r="D36" s="375"/>
      <c r="E36" s="357"/>
      <c r="F36" s="84" t="s">
        <v>112</v>
      </c>
      <c r="G36" s="29" t="s">
        <v>38</v>
      </c>
      <c r="H36" s="143">
        <v>310</v>
      </c>
      <c r="I36" s="283"/>
      <c r="J36" s="333"/>
      <c r="K36" s="333"/>
      <c r="L36" s="333"/>
      <c r="M36" s="333"/>
      <c r="N36" s="333"/>
      <c r="O36" s="317"/>
      <c r="P36" s="333"/>
      <c r="Q36" s="294"/>
      <c r="R36" s="283"/>
      <c r="S36" s="333"/>
      <c r="T36" s="287"/>
      <c r="U36" s="294"/>
      <c r="V36" s="294"/>
      <c r="W36" s="342"/>
      <c r="X36" s="342"/>
      <c r="Y36" s="342"/>
    </row>
    <row r="37" spans="1:25" s="135" customFormat="1" ht="36" customHeight="1" thickBot="1" x14ac:dyDescent="0.3">
      <c r="A37" s="331"/>
      <c r="B37" s="320"/>
      <c r="C37" s="368"/>
      <c r="D37" s="375"/>
      <c r="E37" s="357"/>
      <c r="F37" s="84" t="s">
        <v>113</v>
      </c>
      <c r="G37" s="29" t="s">
        <v>38</v>
      </c>
      <c r="H37" s="143">
        <v>281</v>
      </c>
      <c r="I37" s="283"/>
      <c r="J37" s="333"/>
      <c r="K37" s="333"/>
      <c r="L37" s="333"/>
      <c r="M37" s="333"/>
      <c r="N37" s="333"/>
      <c r="O37" s="317"/>
      <c r="P37" s="333"/>
      <c r="Q37" s="294"/>
      <c r="R37" s="283"/>
      <c r="S37" s="333"/>
      <c r="T37" s="287"/>
      <c r="U37" s="294"/>
      <c r="V37" s="294"/>
      <c r="W37" s="342"/>
      <c r="X37" s="342"/>
      <c r="Y37" s="342"/>
    </row>
    <row r="38" spans="1:25" s="135" customFormat="1" ht="43.5" customHeight="1" thickBot="1" x14ac:dyDescent="0.3">
      <c r="A38" s="331"/>
      <c r="B38" s="320"/>
      <c r="C38" s="368"/>
      <c r="D38" s="375"/>
      <c r="E38" s="357"/>
      <c r="F38" s="84" t="s">
        <v>114</v>
      </c>
      <c r="G38" s="29" t="s">
        <v>38</v>
      </c>
      <c r="H38" s="143" t="s">
        <v>115</v>
      </c>
      <c r="I38" s="283"/>
      <c r="J38" s="333"/>
      <c r="K38" s="333"/>
      <c r="L38" s="333"/>
      <c r="M38" s="333"/>
      <c r="N38" s="333"/>
      <c r="O38" s="317"/>
      <c r="P38" s="333"/>
      <c r="Q38" s="294"/>
      <c r="R38" s="283"/>
      <c r="S38" s="333"/>
      <c r="T38" s="287"/>
      <c r="U38" s="294"/>
      <c r="V38" s="294"/>
      <c r="W38" s="342"/>
      <c r="X38" s="342"/>
      <c r="Y38" s="342"/>
    </row>
    <row r="39" spans="1:25" s="135" customFormat="1" ht="36" customHeight="1" thickBot="1" x14ac:dyDescent="0.3">
      <c r="A39" s="331"/>
      <c r="B39" s="320"/>
      <c r="C39" s="368"/>
      <c r="D39" s="375"/>
      <c r="E39" s="357"/>
      <c r="F39" s="84" t="s">
        <v>116</v>
      </c>
      <c r="G39" s="16">
        <v>1</v>
      </c>
      <c r="H39" s="143">
        <v>1</v>
      </c>
      <c r="I39" s="283"/>
      <c r="J39" s="333"/>
      <c r="K39" s="333"/>
      <c r="L39" s="333"/>
      <c r="M39" s="333"/>
      <c r="N39" s="333"/>
      <c r="O39" s="317"/>
      <c r="P39" s="333"/>
      <c r="Q39" s="294"/>
      <c r="R39" s="283"/>
      <c r="S39" s="333"/>
      <c r="T39" s="287"/>
      <c r="U39" s="294"/>
      <c r="V39" s="294"/>
      <c r="W39" s="342"/>
      <c r="X39" s="342"/>
      <c r="Y39" s="342"/>
    </row>
    <row r="40" spans="1:25" s="135" customFormat="1" ht="36" customHeight="1" thickBot="1" x14ac:dyDescent="0.3">
      <c r="A40" s="331"/>
      <c r="B40" s="320"/>
      <c r="C40" s="368"/>
      <c r="D40" s="375"/>
      <c r="E40" s="357"/>
      <c r="F40" s="84" t="s">
        <v>117</v>
      </c>
      <c r="G40" s="29" t="s">
        <v>38</v>
      </c>
      <c r="H40" s="143">
        <v>0</v>
      </c>
      <c r="I40" s="283"/>
      <c r="J40" s="333"/>
      <c r="K40" s="333"/>
      <c r="L40" s="333"/>
      <c r="M40" s="333"/>
      <c r="N40" s="333"/>
      <c r="O40" s="317"/>
      <c r="P40" s="333"/>
      <c r="Q40" s="294"/>
      <c r="R40" s="283"/>
      <c r="S40" s="333"/>
      <c r="T40" s="287"/>
      <c r="U40" s="294"/>
      <c r="V40" s="294"/>
      <c r="W40" s="342"/>
      <c r="X40" s="342"/>
      <c r="Y40" s="342"/>
    </row>
    <row r="41" spans="1:25" s="135" customFormat="1" ht="36" customHeight="1" x14ac:dyDescent="0.25">
      <c r="A41" s="331"/>
      <c r="B41" s="320"/>
      <c r="C41" s="368"/>
      <c r="D41" s="374"/>
      <c r="E41" s="358"/>
      <c r="F41" s="84" t="s">
        <v>118</v>
      </c>
      <c r="G41" s="29" t="s">
        <v>38</v>
      </c>
      <c r="H41" s="143">
        <v>0</v>
      </c>
      <c r="I41" s="283"/>
      <c r="J41" s="288"/>
      <c r="K41" s="288"/>
      <c r="L41" s="288"/>
      <c r="M41" s="288"/>
      <c r="N41" s="288"/>
      <c r="O41" s="317"/>
      <c r="P41" s="288"/>
      <c r="Q41" s="294"/>
      <c r="R41" s="283"/>
      <c r="S41" s="288"/>
      <c r="T41" s="287"/>
      <c r="U41" s="294"/>
      <c r="V41" s="294"/>
      <c r="W41" s="299"/>
      <c r="X41" s="299"/>
      <c r="Y41" s="378"/>
    </row>
    <row r="42" spans="1:25" ht="13.5" customHeight="1" x14ac:dyDescent="0.25">
      <c r="A42" s="331"/>
      <c r="B42" s="320"/>
      <c r="C42" s="368"/>
      <c r="D42" s="360">
        <v>2026</v>
      </c>
      <c r="E42" s="327" t="s">
        <v>31</v>
      </c>
      <c r="F42" s="208" t="s">
        <v>104</v>
      </c>
      <c r="G42" s="29" t="s">
        <v>38</v>
      </c>
      <c r="H42" s="16"/>
      <c r="I42" s="283"/>
      <c r="J42" s="282"/>
      <c r="K42" s="282"/>
      <c r="L42" s="282"/>
      <c r="M42" s="282"/>
      <c r="N42" s="282"/>
      <c r="O42" s="317"/>
      <c r="P42" s="291"/>
      <c r="Q42" s="282"/>
      <c r="R42" s="283"/>
      <c r="S42" s="291"/>
      <c r="T42" s="291"/>
      <c r="U42" s="282"/>
      <c r="V42" s="282"/>
      <c r="W42" s="291"/>
      <c r="X42" s="282"/>
      <c r="Y42" s="291"/>
    </row>
    <row r="43" spans="1:25" ht="11.25" customHeight="1" x14ac:dyDescent="0.25">
      <c r="A43" s="331"/>
      <c r="B43" s="320"/>
      <c r="C43" s="368"/>
      <c r="D43" s="376"/>
      <c r="E43" s="339"/>
      <c r="F43" s="84" t="s">
        <v>110</v>
      </c>
      <c r="G43" s="29" t="s">
        <v>38</v>
      </c>
      <c r="H43" s="16"/>
      <c r="I43" s="283"/>
      <c r="J43" s="283"/>
      <c r="K43" s="283"/>
      <c r="L43" s="283"/>
      <c r="M43" s="283"/>
      <c r="N43" s="283"/>
      <c r="O43" s="317"/>
      <c r="P43" s="344"/>
      <c r="Q43" s="283"/>
      <c r="R43" s="283"/>
      <c r="S43" s="344"/>
      <c r="T43" s="344"/>
      <c r="U43" s="283"/>
      <c r="V43" s="283"/>
      <c r="W43" s="342"/>
      <c r="X43" s="342"/>
      <c r="Y43" s="342"/>
    </row>
    <row r="44" spans="1:25" ht="11.25" customHeight="1" x14ac:dyDescent="0.25">
      <c r="A44" s="331"/>
      <c r="B44" s="320"/>
      <c r="C44" s="368"/>
      <c r="D44" s="376"/>
      <c r="E44" s="339"/>
      <c r="F44" s="84" t="s">
        <v>112</v>
      </c>
      <c r="G44" s="29" t="s">
        <v>38</v>
      </c>
      <c r="H44" s="16"/>
      <c r="I44" s="283"/>
      <c r="J44" s="283"/>
      <c r="K44" s="283"/>
      <c r="L44" s="283"/>
      <c r="M44" s="283"/>
      <c r="N44" s="283"/>
      <c r="O44" s="317"/>
      <c r="P44" s="344"/>
      <c r="Q44" s="283"/>
      <c r="R44" s="283"/>
      <c r="S44" s="344"/>
      <c r="T44" s="344"/>
      <c r="U44" s="283"/>
      <c r="V44" s="283"/>
      <c r="W44" s="342"/>
      <c r="X44" s="342"/>
      <c r="Y44" s="342"/>
    </row>
    <row r="45" spans="1:25" ht="9.75" customHeight="1" x14ac:dyDescent="0.25">
      <c r="A45" s="331"/>
      <c r="B45" s="320"/>
      <c r="C45" s="368"/>
      <c r="D45" s="376"/>
      <c r="E45" s="339"/>
      <c r="F45" s="84" t="s">
        <v>113</v>
      </c>
      <c r="G45" s="29" t="s">
        <v>38</v>
      </c>
      <c r="H45" s="16"/>
      <c r="I45" s="283"/>
      <c r="J45" s="283"/>
      <c r="K45" s="283"/>
      <c r="L45" s="283"/>
      <c r="M45" s="283"/>
      <c r="N45" s="283"/>
      <c r="O45" s="317"/>
      <c r="P45" s="344"/>
      <c r="Q45" s="283"/>
      <c r="R45" s="283"/>
      <c r="S45" s="344"/>
      <c r="T45" s="344"/>
      <c r="U45" s="283"/>
      <c r="V45" s="283"/>
      <c r="W45" s="342"/>
      <c r="X45" s="342"/>
      <c r="Y45" s="342"/>
    </row>
    <row r="46" spans="1:25" ht="11.25" customHeight="1" x14ac:dyDescent="0.25">
      <c r="A46" s="331"/>
      <c r="B46" s="320"/>
      <c r="C46" s="368"/>
      <c r="D46" s="376"/>
      <c r="E46" s="339"/>
      <c r="F46" s="84" t="s">
        <v>111</v>
      </c>
      <c r="G46" s="29" t="s">
        <v>38</v>
      </c>
      <c r="H46" s="16"/>
      <c r="I46" s="283"/>
      <c r="J46" s="283"/>
      <c r="K46" s="283"/>
      <c r="L46" s="283"/>
      <c r="M46" s="283"/>
      <c r="N46" s="283"/>
      <c r="O46" s="317"/>
      <c r="P46" s="344"/>
      <c r="Q46" s="283"/>
      <c r="R46" s="283"/>
      <c r="S46" s="344"/>
      <c r="T46" s="344"/>
      <c r="U46" s="283"/>
      <c r="V46" s="283"/>
      <c r="W46" s="342"/>
      <c r="X46" s="342"/>
      <c r="Y46" s="342"/>
    </row>
    <row r="47" spans="1:25" ht="9" customHeight="1" x14ac:dyDescent="0.25">
      <c r="A47" s="331"/>
      <c r="B47" s="320"/>
      <c r="C47" s="368"/>
      <c r="D47" s="376"/>
      <c r="E47" s="339"/>
      <c r="F47" s="109" t="s">
        <v>114</v>
      </c>
      <c r="G47" s="29" t="s">
        <v>38</v>
      </c>
      <c r="H47" s="16"/>
      <c r="I47" s="283"/>
      <c r="J47" s="283"/>
      <c r="K47" s="283"/>
      <c r="L47" s="283"/>
      <c r="M47" s="283"/>
      <c r="N47" s="283"/>
      <c r="O47" s="317"/>
      <c r="P47" s="344"/>
      <c r="Q47" s="283"/>
      <c r="R47" s="283"/>
      <c r="S47" s="344"/>
      <c r="T47" s="344"/>
      <c r="U47" s="283"/>
      <c r="V47" s="283"/>
      <c r="W47" s="342"/>
      <c r="X47" s="342"/>
      <c r="Y47" s="342"/>
    </row>
    <row r="48" spans="1:25" ht="12.75" customHeight="1" x14ac:dyDescent="0.25">
      <c r="A48" s="331"/>
      <c r="B48" s="320"/>
      <c r="C48" s="368"/>
      <c r="D48" s="376"/>
      <c r="E48" s="339"/>
      <c r="F48" s="84" t="s">
        <v>116</v>
      </c>
      <c r="G48" s="16">
        <v>1</v>
      </c>
      <c r="H48" s="16"/>
      <c r="I48" s="283"/>
      <c r="J48" s="283"/>
      <c r="K48" s="283"/>
      <c r="L48" s="283"/>
      <c r="M48" s="283"/>
      <c r="N48" s="283"/>
      <c r="O48" s="317"/>
      <c r="P48" s="344"/>
      <c r="Q48" s="283"/>
      <c r="R48" s="283"/>
      <c r="S48" s="344"/>
      <c r="T48" s="344"/>
      <c r="U48" s="283"/>
      <c r="V48" s="283"/>
      <c r="W48" s="342"/>
      <c r="X48" s="342"/>
      <c r="Y48" s="342"/>
    </row>
    <row r="49" spans="1:25" ht="12.75" customHeight="1" x14ac:dyDescent="0.25">
      <c r="A49" s="331"/>
      <c r="B49" s="320"/>
      <c r="C49" s="368"/>
      <c r="D49" s="376"/>
      <c r="E49" s="339"/>
      <c r="F49" s="84" t="s">
        <v>119</v>
      </c>
      <c r="G49" s="16">
        <v>1</v>
      </c>
      <c r="H49" s="16"/>
      <c r="I49" s="283"/>
      <c r="J49" s="283"/>
      <c r="K49" s="283"/>
      <c r="L49" s="283"/>
      <c r="M49" s="283"/>
      <c r="N49" s="283"/>
      <c r="O49" s="317"/>
      <c r="P49" s="344"/>
      <c r="Q49" s="283"/>
      <c r="R49" s="283"/>
      <c r="S49" s="344"/>
      <c r="T49" s="344"/>
      <c r="U49" s="283"/>
      <c r="V49" s="283"/>
      <c r="W49" s="342"/>
      <c r="X49" s="342"/>
      <c r="Y49" s="342"/>
    </row>
    <row r="50" spans="1:25" ht="11.25" customHeight="1" x14ac:dyDescent="0.25">
      <c r="A50" s="331"/>
      <c r="B50" s="320"/>
      <c r="C50" s="368"/>
      <c r="D50" s="376"/>
      <c r="E50" s="339"/>
      <c r="F50" s="84" t="s">
        <v>117</v>
      </c>
      <c r="G50" s="29" t="s">
        <v>38</v>
      </c>
      <c r="H50" s="16"/>
      <c r="I50" s="283"/>
      <c r="J50" s="283"/>
      <c r="K50" s="283"/>
      <c r="L50" s="283"/>
      <c r="M50" s="283"/>
      <c r="N50" s="283"/>
      <c r="O50" s="317"/>
      <c r="P50" s="344"/>
      <c r="Q50" s="283"/>
      <c r="R50" s="283"/>
      <c r="S50" s="344"/>
      <c r="T50" s="344"/>
      <c r="U50" s="283"/>
      <c r="V50" s="283"/>
      <c r="W50" s="342"/>
      <c r="X50" s="342"/>
      <c r="Y50" s="342"/>
    </row>
    <row r="51" spans="1:25" ht="11.25" customHeight="1" x14ac:dyDescent="0.25">
      <c r="A51" s="331"/>
      <c r="B51" s="320"/>
      <c r="C51" s="368"/>
      <c r="D51" s="361"/>
      <c r="E51" s="328"/>
      <c r="F51" s="84" t="s">
        <v>118</v>
      </c>
      <c r="G51" s="29" t="s">
        <v>38</v>
      </c>
      <c r="H51" s="16"/>
      <c r="I51" s="283"/>
      <c r="J51" s="283"/>
      <c r="K51" s="283"/>
      <c r="L51" s="283"/>
      <c r="M51" s="283"/>
      <c r="N51" s="283"/>
      <c r="O51" s="317"/>
      <c r="P51" s="344"/>
      <c r="Q51" s="283"/>
      <c r="R51" s="283"/>
      <c r="S51" s="344"/>
      <c r="T51" s="344"/>
      <c r="U51" s="283"/>
      <c r="V51" s="283"/>
      <c r="W51" s="342"/>
      <c r="X51" s="342"/>
      <c r="Y51" s="342"/>
    </row>
    <row r="52" spans="1:25" ht="12" customHeight="1" thickBot="1" x14ac:dyDescent="0.3">
      <c r="A52" s="331"/>
      <c r="B52" s="320"/>
      <c r="C52" s="368"/>
      <c r="D52" s="376">
        <v>2027</v>
      </c>
      <c r="E52" s="339" t="s">
        <v>31</v>
      </c>
      <c r="F52" s="84" t="s">
        <v>112</v>
      </c>
      <c r="G52" s="16">
        <v>250</v>
      </c>
      <c r="H52" s="16"/>
      <c r="I52" s="283"/>
      <c r="J52" s="282"/>
      <c r="K52" s="282"/>
      <c r="L52" s="282"/>
      <c r="M52" s="282"/>
      <c r="N52" s="282"/>
      <c r="O52" s="317"/>
      <c r="P52" s="291"/>
      <c r="Q52" s="282"/>
      <c r="R52" s="283"/>
      <c r="S52" s="291"/>
      <c r="T52" s="291"/>
      <c r="U52" s="282"/>
      <c r="V52" s="282"/>
      <c r="W52" s="303"/>
      <c r="X52" s="305"/>
      <c r="Y52" s="303"/>
    </row>
    <row r="53" spans="1:25" ht="11.25" customHeight="1" x14ac:dyDescent="0.25">
      <c r="A53" s="331"/>
      <c r="B53" s="320"/>
      <c r="C53" s="368"/>
      <c r="D53" s="376"/>
      <c r="E53" s="339"/>
      <c r="F53" s="84" t="s">
        <v>113</v>
      </c>
      <c r="G53" s="16">
        <v>200</v>
      </c>
      <c r="H53" s="16"/>
      <c r="I53" s="283"/>
      <c r="J53" s="283"/>
      <c r="K53" s="283"/>
      <c r="L53" s="283"/>
      <c r="M53" s="283"/>
      <c r="N53" s="283"/>
      <c r="O53" s="317"/>
      <c r="P53" s="344"/>
      <c r="Q53" s="283"/>
      <c r="R53" s="283"/>
      <c r="S53" s="344"/>
      <c r="T53" s="344"/>
      <c r="U53" s="283"/>
      <c r="V53" s="283"/>
      <c r="W53" s="342"/>
      <c r="X53" s="342"/>
      <c r="Y53" s="342"/>
    </row>
    <row r="54" spans="1:25" ht="10.5" customHeight="1" x14ac:dyDescent="0.25">
      <c r="A54" s="331"/>
      <c r="B54" s="320"/>
      <c r="C54" s="368"/>
      <c r="D54" s="376"/>
      <c r="E54" s="339"/>
      <c r="F54" s="84" t="s">
        <v>111</v>
      </c>
      <c r="G54" s="16">
        <v>10</v>
      </c>
      <c r="H54" s="16"/>
      <c r="I54" s="283"/>
      <c r="J54" s="283"/>
      <c r="K54" s="283"/>
      <c r="L54" s="283"/>
      <c r="M54" s="283"/>
      <c r="N54" s="283"/>
      <c r="O54" s="317"/>
      <c r="P54" s="344"/>
      <c r="Q54" s="283"/>
      <c r="R54" s="283"/>
      <c r="S54" s="344"/>
      <c r="T54" s="344"/>
      <c r="U54" s="283"/>
      <c r="V54" s="283"/>
      <c r="W54" s="342"/>
      <c r="X54" s="342"/>
      <c r="Y54" s="342"/>
    </row>
    <row r="55" spans="1:25" ht="9.75" customHeight="1" x14ac:dyDescent="0.25">
      <c r="A55" s="331"/>
      <c r="B55" s="320"/>
      <c r="C55" s="368"/>
      <c r="D55" s="376"/>
      <c r="E55" s="339"/>
      <c r="F55" s="84" t="s">
        <v>114</v>
      </c>
      <c r="G55" s="16">
        <v>10</v>
      </c>
      <c r="H55" s="16"/>
      <c r="I55" s="283"/>
      <c r="J55" s="283"/>
      <c r="K55" s="283"/>
      <c r="L55" s="283"/>
      <c r="M55" s="283"/>
      <c r="N55" s="283"/>
      <c r="O55" s="317"/>
      <c r="P55" s="344"/>
      <c r="Q55" s="283"/>
      <c r="R55" s="283"/>
      <c r="S55" s="344"/>
      <c r="T55" s="344"/>
      <c r="U55" s="283"/>
      <c r="V55" s="283"/>
      <c r="W55" s="342"/>
      <c r="X55" s="342"/>
      <c r="Y55" s="342"/>
    </row>
    <row r="56" spans="1:25" ht="12.75" customHeight="1" x14ac:dyDescent="0.25">
      <c r="A56" s="331"/>
      <c r="B56" s="320"/>
      <c r="C56" s="368"/>
      <c r="D56" s="376"/>
      <c r="E56" s="339"/>
      <c r="F56" s="84" t="s">
        <v>117</v>
      </c>
      <c r="G56" s="16">
        <v>1</v>
      </c>
      <c r="H56" s="16"/>
      <c r="I56" s="283"/>
      <c r="J56" s="283"/>
      <c r="K56" s="283"/>
      <c r="L56" s="283"/>
      <c r="M56" s="283"/>
      <c r="N56" s="283"/>
      <c r="O56" s="317"/>
      <c r="P56" s="344"/>
      <c r="Q56" s="283"/>
      <c r="R56" s="283"/>
      <c r="S56" s="344"/>
      <c r="T56" s="344"/>
      <c r="U56" s="283"/>
      <c r="V56" s="283"/>
      <c r="W56" s="342"/>
      <c r="X56" s="342"/>
      <c r="Y56" s="342"/>
    </row>
    <row r="57" spans="1:25" ht="9" customHeight="1" thickBot="1" x14ac:dyDescent="0.3">
      <c r="A57" s="331"/>
      <c r="B57" s="320"/>
      <c r="C57" s="369"/>
      <c r="D57" s="376"/>
      <c r="E57" s="339"/>
      <c r="F57" s="177" t="s">
        <v>118</v>
      </c>
      <c r="G57" s="18">
        <v>8</v>
      </c>
      <c r="H57" s="18"/>
      <c r="I57" s="283"/>
      <c r="J57" s="286"/>
      <c r="K57" s="286"/>
      <c r="L57" s="286"/>
      <c r="M57" s="286"/>
      <c r="N57" s="286"/>
      <c r="O57" s="317"/>
      <c r="P57" s="292"/>
      <c r="Q57" s="286"/>
      <c r="R57" s="283"/>
      <c r="S57" s="292"/>
      <c r="T57" s="292"/>
      <c r="U57" s="286"/>
      <c r="V57" s="286"/>
      <c r="W57" s="304"/>
      <c r="X57" s="304"/>
      <c r="Y57" s="304"/>
    </row>
    <row r="58" spans="1:25" ht="15" customHeight="1" x14ac:dyDescent="0.25">
      <c r="A58" s="331"/>
      <c r="B58" s="320"/>
      <c r="C58" s="370" t="s">
        <v>120</v>
      </c>
      <c r="D58" s="40">
        <v>2025</v>
      </c>
      <c r="E58" s="23" t="s">
        <v>46</v>
      </c>
      <c r="F58" s="23" t="s">
        <v>47</v>
      </c>
      <c r="G58" s="23" t="s">
        <v>47</v>
      </c>
      <c r="H58" s="23" t="s">
        <v>47</v>
      </c>
      <c r="I58" s="23" t="s">
        <v>47</v>
      </c>
      <c r="J58" s="23" t="s">
        <v>47</v>
      </c>
      <c r="K58" s="23" t="s">
        <v>47</v>
      </c>
      <c r="L58" s="23" t="s">
        <v>47</v>
      </c>
      <c r="M58" s="23" t="s">
        <v>47</v>
      </c>
      <c r="N58" s="23" t="s">
        <v>47</v>
      </c>
      <c r="O58" s="23" t="s">
        <v>47</v>
      </c>
      <c r="P58" s="23" t="s">
        <v>47</v>
      </c>
      <c r="Q58" s="23" t="s">
        <v>47</v>
      </c>
      <c r="R58" s="23" t="s">
        <v>47</v>
      </c>
      <c r="S58" s="23" t="s">
        <v>47</v>
      </c>
      <c r="T58" s="23" t="s">
        <v>47</v>
      </c>
      <c r="U58" s="23" t="s">
        <v>47</v>
      </c>
      <c r="V58" s="23" t="s">
        <v>47</v>
      </c>
      <c r="W58" s="23" t="s">
        <v>47</v>
      </c>
      <c r="X58" s="23" t="s">
        <v>47</v>
      </c>
      <c r="Y58" s="31" t="s">
        <v>47</v>
      </c>
    </row>
    <row r="59" spans="1:25" x14ac:dyDescent="0.25">
      <c r="A59" s="331"/>
      <c r="B59" s="320"/>
      <c r="C59" s="371"/>
      <c r="D59" s="41">
        <v>2026</v>
      </c>
      <c r="E59" s="32" t="s">
        <v>46</v>
      </c>
      <c r="F59" s="32" t="s">
        <v>47</v>
      </c>
      <c r="G59" s="32" t="s">
        <v>47</v>
      </c>
      <c r="H59" s="32" t="s">
        <v>47</v>
      </c>
      <c r="I59" s="32" t="s">
        <v>47</v>
      </c>
      <c r="J59" s="32" t="s">
        <v>47</v>
      </c>
      <c r="K59" s="32" t="s">
        <v>47</v>
      </c>
      <c r="L59" s="32" t="s">
        <v>47</v>
      </c>
      <c r="M59" s="32" t="s">
        <v>47</v>
      </c>
      <c r="N59" s="32" t="s">
        <v>47</v>
      </c>
      <c r="O59" s="32" t="s">
        <v>47</v>
      </c>
      <c r="P59" s="32" t="s">
        <v>47</v>
      </c>
      <c r="Q59" s="32" t="s">
        <v>47</v>
      </c>
      <c r="R59" s="32" t="s">
        <v>47</v>
      </c>
      <c r="S59" s="32" t="s">
        <v>47</v>
      </c>
      <c r="T59" s="32" t="s">
        <v>47</v>
      </c>
      <c r="U59" s="32" t="s">
        <v>47</v>
      </c>
      <c r="V59" s="32" t="s">
        <v>47</v>
      </c>
      <c r="W59" s="32" t="s">
        <v>47</v>
      </c>
      <c r="X59" s="32" t="s">
        <v>47</v>
      </c>
      <c r="Y59" s="33" t="s">
        <v>47</v>
      </c>
    </row>
    <row r="60" spans="1:25" ht="27.75" customHeight="1" thickBot="1" x14ac:dyDescent="0.3">
      <c r="A60" s="331"/>
      <c r="B60" s="320"/>
      <c r="C60" s="372"/>
      <c r="D60" s="39">
        <v>2027</v>
      </c>
      <c r="E60" s="25" t="s">
        <v>31</v>
      </c>
      <c r="F60" s="78" t="s">
        <v>121</v>
      </c>
      <c r="G60" s="26">
        <v>1</v>
      </c>
      <c r="H60" s="26"/>
      <c r="I60" s="26" t="s">
        <v>122</v>
      </c>
      <c r="J60" s="26"/>
      <c r="K60" s="26"/>
      <c r="L60" s="26"/>
      <c r="M60" s="26"/>
      <c r="N60" s="26"/>
      <c r="O60" s="34" t="s">
        <v>90</v>
      </c>
      <c r="P60" s="8"/>
      <c r="Q60" s="78"/>
      <c r="R60" s="26" t="s">
        <v>123</v>
      </c>
      <c r="S60" s="8"/>
      <c r="T60" s="8"/>
      <c r="U60" s="78"/>
      <c r="V60" s="78"/>
      <c r="W60" s="8"/>
      <c r="X60" s="78"/>
      <c r="Y60" s="9"/>
    </row>
    <row r="61" spans="1:25" ht="130.5" customHeight="1" x14ac:dyDescent="0.25">
      <c r="A61" s="331"/>
      <c r="B61" s="320"/>
      <c r="C61" s="364" t="s">
        <v>124</v>
      </c>
      <c r="D61" s="37">
        <v>2025</v>
      </c>
      <c r="E61" s="19" t="s">
        <v>31</v>
      </c>
      <c r="F61" s="207" t="s">
        <v>125</v>
      </c>
      <c r="G61" s="14">
        <v>50</v>
      </c>
      <c r="H61" s="138">
        <v>0</v>
      </c>
      <c r="I61" s="285" t="s">
        <v>126</v>
      </c>
      <c r="J61" s="138" t="s">
        <v>38</v>
      </c>
      <c r="K61" s="138" t="s">
        <v>38</v>
      </c>
      <c r="L61" s="138" t="s">
        <v>38</v>
      </c>
      <c r="M61" s="138" t="s">
        <v>38</v>
      </c>
      <c r="N61" s="138" t="s">
        <v>38</v>
      </c>
      <c r="O61" s="316" t="s">
        <v>35</v>
      </c>
      <c r="P61" s="138" t="s">
        <v>38</v>
      </c>
      <c r="Q61" s="140" t="s">
        <v>127</v>
      </c>
      <c r="R61" s="285" t="s">
        <v>90</v>
      </c>
      <c r="S61" s="11" t="s">
        <v>128</v>
      </c>
      <c r="T61" s="138" t="s">
        <v>129</v>
      </c>
      <c r="U61" s="140" t="s">
        <v>130</v>
      </c>
      <c r="V61" s="140" t="s">
        <v>131</v>
      </c>
      <c r="W61" s="211" t="s">
        <v>132</v>
      </c>
      <c r="X61" s="206">
        <v>3</v>
      </c>
      <c r="Y61" s="232" t="s">
        <v>133</v>
      </c>
    </row>
    <row r="62" spans="1:25" ht="12" customHeight="1" x14ac:dyDescent="0.25">
      <c r="A62" s="331"/>
      <c r="B62" s="320"/>
      <c r="C62" s="365"/>
      <c r="D62" s="360">
        <v>2026</v>
      </c>
      <c r="E62" s="327" t="s">
        <v>31</v>
      </c>
      <c r="F62" s="208" t="s">
        <v>125</v>
      </c>
      <c r="G62" s="16">
        <v>140</v>
      </c>
      <c r="H62" s="16"/>
      <c r="I62" s="283"/>
      <c r="J62" s="282"/>
      <c r="K62" s="282"/>
      <c r="L62" s="282"/>
      <c r="M62" s="282"/>
      <c r="N62" s="282"/>
      <c r="O62" s="317"/>
      <c r="P62" s="291"/>
      <c r="Q62" s="282"/>
      <c r="R62" s="283"/>
      <c r="S62" s="291"/>
      <c r="T62" s="282"/>
      <c r="U62" s="282"/>
      <c r="V62" s="282"/>
      <c r="W62" s="298"/>
      <c r="X62" s="300"/>
      <c r="Y62" s="301"/>
    </row>
    <row r="63" spans="1:25" ht="15" customHeight="1" x14ac:dyDescent="0.25">
      <c r="A63" s="331"/>
      <c r="B63" s="320"/>
      <c r="C63" s="365"/>
      <c r="D63" s="361"/>
      <c r="E63" s="328"/>
      <c r="F63" s="84" t="s">
        <v>134</v>
      </c>
      <c r="G63" s="35">
        <v>0.75</v>
      </c>
      <c r="H63" s="16"/>
      <c r="I63" s="283"/>
      <c r="J63" s="284"/>
      <c r="K63" s="284"/>
      <c r="L63" s="284"/>
      <c r="M63" s="284"/>
      <c r="N63" s="284"/>
      <c r="O63" s="317"/>
      <c r="P63" s="293"/>
      <c r="Q63" s="284"/>
      <c r="R63" s="283"/>
      <c r="S63" s="293"/>
      <c r="T63" s="284"/>
      <c r="U63" s="284"/>
      <c r="V63" s="284"/>
      <c r="W63" s="299"/>
      <c r="X63" s="299"/>
      <c r="Y63" s="302"/>
    </row>
    <row r="64" spans="1:25" ht="10.5" customHeight="1" thickBot="1" x14ac:dyDescent="0.3">
      <c r="A64" s="331"/>
      <c r="B64" s="320"/>
      <c r="C64" s="365"/>
      <c r="D64" s="362">
        <v>2027</v>
      </c>
      <c r="E64" s="311" t="s">
        <v>31</v>
      </c>
      <c r="F64" s="208" t="s">
        <v>125</v>
      </c>
      <c r="G64" s="16">
        <v>160</v>
      </c>
      <c r="H64" s="16"/>
      <c r="I64" s="283"/>
      <c r="J64" s="282"/>
      <c r="K64" s="282"/>
      <c r="L64" s="282"/>
      <c r="M64" s="282"/>
      <c r="N64" s="282"/>
      <c r="O64" s="317"/>
      <c r="P64" s="291"/>
      <c r="Q64" s="282"/>
      <c r="R64" s="283"/>
      <c r="S64" s="291"/>
      <c r="T64" s="282"/>
      <c r="U64" s="282"/>
      <c r="V64" s="282"/>
      <c r="W64" s="303"/>
      <c r="X64" s="305"/>
      <c r="Y64" s="296"/>
    </row>
    <row r="65" spans="1:25" ht="12.75" customHeight="1" thickBot="1" x14ac:dyDescent="0.3">
      <c r="A65" s="331"/>
      <c r="B65" s="320"/>
      <c r="C65" s="366"/>
      <c r="D65" s="363"/>
      <c r="E65" s="312"/>
      <c r="F65" s="78" t="s">
        <v>134</v>
      </c>
      <c r="G65" s="36">
        <v>0.75</v>
      </c>
      <c r="H65" s="26"/>
      <c r="I65" s="286"/>
      <c r="J65" s="286"/>
      <c r="K65" s="286"/>
      <c r="L65" s="286"/>
      <c r="M65" s="286"/>
      <c r="N65" s="286"/>
      <c r="O65" s="318"/>
      <c r="P65" s="292"/>
      <c r="Q65" s="286"/>
      <c r="R65" s="286"/>
      <c r="S65" s="292"/>
      <c r="T65" s="286"/>
      <c r="U65" s="286"/>
      <c r="V65" s="286"/>
      <c r="W65" s="304"/>
      <c r="X65" s="304"/>
      <c r="Y65" s="297"/>
    </row>
    <row r="66" spans="1:25" ht="108" customHeight="1" x14ac:dyDescent="0.25">
      <c r="A66" s="331"/>
      <c r="B66" s="320"/>
      <c r="C66" s="364" t="s">
        <v>135</v>
      </c>
      <c r="D66" s="37">
        <v>2025</v>
      </c>
      <c r="E66" s="19" t="s">
        <v>31</v>
      </c>
      <c r="F66" s="322" t="s">
        <v>136</v>
      </c>
      <c r="G66" s="14">
        <v>30</v>
      </c>
      <c r="H66" s="138">
        <v>20</v>
      </c>
      <c r="I66" s="285" t="s">
        <v>137</v>
      </c>
      <c r="J66" s="138" t="s">
        <v>38</v>
      </c>
      <c r="K66" s="138" t="s">
        <v>38</v>
      </c>
      <c r="L66" s="138" t="s">
        <v>38</v>
      </c>
      <c r="M66" s="138" t="s">
        <v>38</v>
      </c>
      <c r="N66" s="138">
        <v>1</v>
      </c>
      <c r="O66" s="316" t="s">
        <v>138</v>
      </c>
      <c r="P66" s="138" t="s">
        <v>139</v>
      </c>
      <c r="Q66" s="140" t="s">
        <v>140</v>
      </c>
      <c r="R66" s="285" t="s">
        <v>90</v>
      </c>
      <c r="S66" s="138" t="s">
        <v>38</v>
      </c>
      <c r="T66" s="138" t="s">
        <v>39</v>
      </c>
      <c r="U66" s="140" t="s">
        <v>141</v>
      </c>
      <c r="V66" s="140" t="s">
        <v>142</v>
      </c>
      <c r="W66" s="204" t="s">
        <v>143</v>
      </c>
      <c r="X66" s="206">
        <v>3</v>
      </c>
      <c r="Y66" s="181"/>
    </row>
    <row r="67" spans="1:25" x14ac:dyDescent="0.25">
      <c r="A67" s="331"/>
      <c r="B67" s="320"/>
      <c r="C67" s="365"/>
      <c r="D67" s="38">
        <v>2026</v>
      </c>
      <c r="E67" s="20" t="s">
        <v>31</v>
      </c>
      <c r="F67" s="323"/>
      <c r="G67" s="16">
        <v>30</v>
      </c>
      <c r="H67" s="16"/>
      <c r="I67" s="283"/>
      <c r="J67" s="16"/>
      <c r="K67" s="16"/>
      <c r="L67" s="16"/>
      <c r="M67" s="16"/>
      <c r="N67" s="16"/>
      <c r="O67" s="317"/>
      <c r="P67" s="16"/>
      <c r="Q67" s="84"/>
      <c r="R67" s="283"/>
      <c r="S67" s="6"/>
      <c r="T67" s="16"/>
      <c r="U67" s="84"/>
      <c r="V67" s="84"/>
      <c r="W67" s="6"/>
      <c r="X67" s="84"/>
      <c r="Y67" s="7"/>
    </row>
    <row r="68" spans="1:25" ht="15.75" thickBot="1" x14ac:dyDescent="0.3">
      <c r="A68" s="331"/>
      <c r="B68" s="320"/>
      <c r="C68" s="366"/>
      <c r="D68" s="39">
        <v>2027</v>
      </c>
      <c r="E68" s="25" t="s">
        <v>31</v>
      </c>
      <c r="F68" s="324"/>
      <c r="G68" s="26">
        <v>30</v>
      </c>
      <c r="H68" s="26"/>
      <c r="I68" s="286"/>
      <c r="J68" s="26"/>
      <c r="K68" s="26"/>
      <c r="L68" s="26"/>
      <c r="M68" s="26"/>
      <c r="N68" s="26"/>
      <c r="O68" s="318"/>
      <c r="P68" s="26"/>
      <c r="Q68" s="78"/>
      <c r="R68" s="286"/>
      <c r="S68" s="8"/>
      <c r="T68" s="26"/>
      <c r="U68" s="78"/>
      <c r="V68" s="78"/>
      <c r="W68" s="8"/>
      <c r="X68" s="78"/>
      <c r="Y68" s="9"/>
    </row>
    <row r="69" spans="1:25" ht="57.75" customHeight="1" x14ac:dyDescent="0.25">
      <c r="A69" s="331"/>
      <c r="B69" s="320"/>
      <c r="C69" s="364" t="s">
        <v>144</v>
      </c>
      <c r="D69" s="373">
        <v>2025</v>
      </c>
      <c r="E69" s="356" t="s">
        <v>31</v>
      </c>
      <c r="F69" s="207" t="s">
        <v>145</v>
      </c>
      <c r="G69" s="14">
        <v>60</v>
      </c>
      <c r="H69" s="138" t="s">
        <v>146</v>
      </c>
      <c r="I69" s="285" t="s">
        <v>137</v>
      </c>
      <c r="J69" s="287" t="s">
        <v>38</v>
      </c>
      <c r="K69" s="287" t="s">
        <v>38</v>
      </c>
      <c r="L69" s="287" t="s">
        <v>38</v>
      </c>
      <c r="M69" s="287" t="s">
        <v>38</v>
      </c>
      <c r="N69" s="287" t="s">
        <v>38</v>
      </c>
      <c r="O69" s="316" t="s">
        <v>138</v>
      </c>
      <c r="P69" s="287" t="s">
        <v>147</v>
      </c>
      <c r="Q69" s="289" t="s">
        <v>148</v>
      </c>
      <c r="R69" s="285" t="s">
        <v>90</v>
      </c>
      <c r="S69" s="287" t="s">
        <v>38</v>
      </c>
      <c r="T69" s="287" t="s">
        <v>39</v>
      </c>
      <c r="U69" s="289" t="s">
        <v>149</v>
      </c>
      <c r="V69" s="287" t="s">
        <v>38</v>
      </c>
      <c r="W69" s="341" t="s">
        <v>150</v>
      </c>
      <c r="X69" s="343">
        <v>1</v>
      </c>
      <c r="Y69" s="347"/>
    </row>
    <row r="70" spans="1:25" ht="54" customHeight="1" x14ac:dyDescent="0.25">
      <c r="A70" s="331"/>
      <c r="B70" s="320"/>
      <c r="C70" s="365"/>
      <c r="D70" s="374"/>
      <c r="E70" s="358"/>
      <c r="F70" s="84" t="s">
        <v>151</v>
      </c>
      <c r="G70" s="16" t="s">
        <v>38</v>
      </c>
      <c r="H70" s="143">
        <v>177</v>
      </c>
      <c r="I70" s="283"/>
      <c r="J70" s="288"/>
      <c r="K70" s="288"/>
      <c r="L70" s="288"/>
      <c r="M70" s="288"/>
      <c r="N70" s="288"/>
      <c r="O70" s="317"/>
      <c r="P70" s="288"/>
      <c r="Q70" s="290"/>
      <c r="R70" s="283"/>
      <c r="S70" s="288"/>
      <c r="T70" s="288"/>
      <c r="U70" s="290"/>
      <c r="V70" s="288"/>
      <c r="W70" s="299"/>
      <c r="X70" s="299"/>
      <c r="Y70" s="302"/>
    </row>
    <row r="71" spans="1:25" ht="14.25" customHeight="1" x14ac:dyDescent="0.25">
      <c r="A71" s="331"/>
      <c r="B71" s="320"/>
      <c r="C71" s="365"/>
      <c r="D71" s="360">
        <v>2026</v>
      </c>
      <c r="E71" s="327" t="s">
        <v>31</v>
      </c>
      <c r="F71" s="208" t="s">
        <v>145</v>
      </c>
      <c r="G71" s="29">
        <v>60</v>
      </c>
      <c r="H71" s="16"/>
      <c r="I71" s="283"/>
      <c r="J71" s="282"/>
      <c r="K71" s="282"/>
      <c r="L71" s="282"/>
      <c r="M71" s="282"/>
      <c r="N71" s="282"/>
      <c r="O71" s="317"/>
      <c r="P71" s="291"/>
      <c r="Q71" s="282"/>
      <c r="R71" s="283"/>
      <c r="S71" s="291"/>
      <c r="T71" s="282"/>
      <c r="U71" s="282"/>
      <c r="V71" s="282"/>
      <c r="W71" s="298"/>
      <c r="X71" s="300"/>
      <c r="Y71" s="301"/>
    </row>
    <row r="72" spans="1:25" ht="15.75" customHeight="1" x14ac:dyDescent="0.25">
      <c r="A72" s="331"/>
      <c r="B72" s="320"/>
      <c r="C72" s="365"/>
      <c r="D72" s="361"/>
      <c r="E72" s="328"/>
      <c r="F72" s="84" t="s">
        <v>151</v>
      </c>
      <c r="G72" s="16" t="s">
        <v>38</v>
      </c>
      <c r="H72" s="145"/>
      <c r="I72" s="283"/>
      <c r="J72" s="284"/>
      <c r="K72" s="284"/>
      <c r="L72" s="284"/>
      <c r="M72" s="284"/>
      <c r="N72" s="284"/>
      <c r="O72" s="317"/>
      <c r="P72" s="293"/>
      <c r="Q72" s="284"/>
      <c r="R72" s="283"/>
      <c r="S72" s="293"/>
      <c r="T72" s="284"/>
      <c r="U72" s="284"/>
      <c r="V72" s="284"/>
      <c r="W72" s="299"/>
      <c r="X72" s="299"/>
      <c r="Y72" s="302"/>
    </row>
    <row r="73" spans="1:25" ht="12" customHeight="1" thickBot="1" x14ac:dyDescent="0.3">
      <c r="A73" s="331"/>
      <c r="B73" s="320"/>
      <c r="C73" s="365"/>
      <c r="D73" s="362">
        <v>2027</v>
      </c>
      <c r="E73" s="311" t="s">
        <v>31</v>
      </c>
      <c r="F73" s="208" t="s">
        <v>145</v>
      </c>
      <c r="G73" s="29">
        <v>60</v>
      </c>
      <c r="H73" s="145"/>
      <c r="I73" s="283"/>
      <c r="J73" s="282"/>
      <c r="K73" s="282"/>
      <c r="L73" s="282"/>
      <c r="M73" s="282"/>
      <c r="N73" s="282"/>
      <c r="O73" s="317"/>
      <c r="P73" s="291"/>
      <c r="Q73" s="282"/>
      <c r="R73" s="283"/>
      <c r="S73" s="291"/>
      <c r="T73" s="282"/>
      <c r="U73" s="282"/>
      <c r="V73" s="282"/>
      <c r="W73" s="303"/>
      <c r="X73" s="305"/>
      <c r="Y73" s="296"/>
    </row>
    <row r="74" spans="1:25" ht="15" customHeight="1" thickBot="1" x14ac:dyDescent="0.3">
      <c r="A74" s="332"/>
      <c r="B74" s="321"/>
      <c r="C74" s="366"/>
      <c r="D74" s="363"/>
      <c r="E74" s="312"/>
      <c r="F74" s="78" t="s">
        <v>151</v>
      </c>
      <c r="G74" s="26" t="s">
        <v>38</v>
      </c>
      <c r="H74" s="115"/>
      <c r="I74" s="286"/>
      <c r="J74" s="286"/>
      <c r="K74" s="286"/>
      <c r="L74" s="286"/>
      <c r="M74" s="286"/>
      <c r="N74" s="286"/>
      <c r="O74" s="318"/>
      <c r="P74" s="292"/>
      <c r="Q74" s="286"/>
      <c r="R74" s="286"/>
      <c r="S74" s="292"/>
      <c r="T74" s="286"/>
      <c r="U74" s="286"/>
      <c r="V74" s="286"/>
      <c r="W74" s="304"/>
      <c r="X74" s="304"/>
      <c r="Y74" s="297"/>
    </row>
    <row r="75" spans="1:25" ht="50.25" customHeight="1" x14ac:dyDescent="0.25">
      <c r="A75" s="330" t="s">
        <v>152</v>
      </c>
      <c r="B75" s="319" t="s">
        <v>153</v>
      </c>
      <c r="C75" s="313" t="s">
        <v>154</v>
      </c>
      <c r="D75" s="353">
        <v>2025</v>
      </c>
      <c r="E75" s="356" t="s">
        <v>31</v>
      </c>
      <c r="F75" s="207" t="s">
        <v>155</v>
      </c>
      <c r="G75" s="14">
        <v>2</v>
      </c>
      <c r="H75" s="138">
        <v>6</v>
      </c>
      <c r="I75" s="285" t="s">
        <v>137</v>
      </c>
      <c r="J75" s="287" t="s">
        <v>38</v>
      </c>
      <c r="K75" s="287" t="s">
        <v>38</v>
      </c>
      <c r="L75" s="287" t="s">
        <v>38</v>
      </c>
      <c r="M75" s="287" t="s">
        <v>38</v>
      </c>
      <c r="N75" s="287">
        <v>4</v>
      </c>
      <c r="O75" s="316" t="s">
        <v>138</v>
      </c>
      <c r="P75" s="287" t="s">
        <v>147</v>
      </c>
      <c r="Q75" s="294" t="s">
        <v>156</v>
      </c>
      <c r="R75" s="285" t="s">
        <v>90</v>
      </c>
      <c r="S75" s="287" t="s">
        <v>38</v>
      </c>
      <c r="T75" s="287" t="s">
        <v>39</v>
      </c>
      <c r="U75" s="287" t="s">
        <v>38</v>
      </c>
      <c r="V75" s="287" t="s">
        <v>38</v>
      </c>
      <c r="W75" s="341" t="s">
        <v>157</v>
      </c>
      <c r="X75" s="343">
        <v>1</v>
      </c>
      <c r="Y75" s="347"/>
    </row>
    <row r="76" spans="1:25" ht="47.25" customHeight="1" x14ac:dyDescent="0.25">
      <c r="A76" s="331"/>
      <c r="B76" s="320"/>
      <c r="C76" s="314"/>
      <c r="D76" s="355"/>
      <c r="E76" s="358"/>
      <c r="F76" s="84" t="s">
        <v>158</v>
      </c>
      <c r="G76" s="16">
        <v>20</v>
      </c>
      <c r="H76" s="143">
        <v>110</v>
      </c>
      <c r="I76" s="283"/>
      <c r="J76" s="288"/>
      <c r="K76" s="288"/>
      <c r="L76" s="288"/>
      <c r="M76" s="288"/>
      <c r="N76" s="288"/>
      <c r="O76" s="317"/>
      <c r="P76" s="288"/>
      <c r="Q76" s="295"/>
      <c r="R76" s="283"/>
      <c r="S76" s="288"/>
      <c r="T76" s="288"/>
      <c r="U76" s="288"/>
      <c r="V76" s="288"/>
      <c r="W76" s="299"/>
      <c r="X76" s="299"/>
      <c r="Y76" s="302"/>
    </row>
    <row r="77" spans="1:25" ht="14.25" customHeight="1" x14ac:dyDescent="0.25">
      <c r="A77" s="331"/>
      <c r="B77" s="320"/>
      <c r="C77" s="314"/>
      <c r="D77" s="325">
        <v>2026</v>
      </c>
      <c r="E77" s="327" t="s">
        <v>31</v>
      </c>
      <c r="F77" s="208" t="s">
        <v>155</v>
      </c>
      <c r="G77" s="29">
        <v>2</v>
      </c>
      <c r="H77" s="16"/>
      <c r="I77" s="283"/>
      <c r="J77" s="282"/>
      <c r="K77" s="282"/>
      <c r="L77" s="282"/>
      <c r="M77" s="282"/>
      <c r="N77" s="282"/>
      <c r="O77" s="317"/>
      <c r="P77" s="291"/>
      <c r="Q77" s="282"/>
      <c r="R77" s="283"/>
      <c r="S77" s="291"/>
      <c r="T77" s="282"/>
      <c r="U77" s="282"/>
      <c r="V77" s="282"/>
      <c r="W77" s="298"/>
      <c r="X77" s="300"/>
      <c r="Y77" s="301"/>
    </row>
    <row r="78" spans="1:25" ht="19.5" customHeight="1" x14ac:dyDescent="0.25">
      <c r="A78" s="331"/>
      <c r="B78" s="320"/>
      <c r="C78" s="314"/>
      <c r="D78" s="326"/>
      <c r="E78" s="328"/>
      <c r="F78" s="84" t="s">
        <v>158</v>
      </c>
      <c r="G78" s="16">
        <v>20</v>
      </c>
      <c r="H78" s="16"/>
      <c r="I78" s="283"/>
      <c r="J78" s="284"/>
      <c r="K78" s="284"/>
      <c r="L78" s="284"/>
      <c r="M78" s="284"/>
      <c r="N78" s="284"/>
      <c r="O78" s="317"/>
      <c r="P78" s="293"/>
      <c r="Q78" s="284"/>
      <c r="R78" s="283"/>
      <c r="S78" s="293"/>
      <c r="T78" s="284"/>
      <c r="U78" s="284"/>
      <c r="V78" s="284"/>
      <c r="W78" s="299"/>
      <c r="X78" s="299"/>
      <c r="Y78" s="302"/>
    </row>
    <row r="79" spans="1:25" ht="14.25" customHeight="1" thickBot="1" x14ac:dyDescent="0.3">
      <c r="A79" s="331"/>
      <c r="B79" s="320"/>
      <c r="C79" s="314"/>
      <c r="D79" s="306">
        <v>2027</v>
      </c>
      <c r="E79" s="311" t="s">
        <v>31</v>
      </c>
      <c r="F79" s="208" t="s">
        <v>155</v>
      </c>
      <c r="G79" s="29">
        <v>2</v>
      </c>
      <c r="H79" s="16"/>
      <c r="I79" s="283"/>
      <c r="J79" s="282"/>
      <c r="K79" s="282"/>
      <c r="L79" s="282"/>
      <c r="M79" s="282"/>
      <c r="N79" s="282"/>
      <c r="O79" s="317"/>
      <c r="P79" s="291"/>
      <c r="Q79" s="282"/>
      <c r="R79" s="283"/>
      <c r="S79" s="291"/>
      <c r="T79" s="282"/>
      <c r="U79" s="282"/>
      <c r="V79" s="282"/>
      <c r="W79" s="303"/>
      <c r="X79" s="305"/>
      <c r="Y79" s="296"/>
    </row>
    <row r="80" spans="1:25" ht="14.25" customHeight="1" thickBot="1" x14ac:dyDescent="0.3">
      <c r="A80" s="332"/>
      <c r="B80" s="321"/>
      <c r="C80" s="315"/>
      <c r="D80" s="310"/>
      <c r="E80" s="312"/>
      <c r="F80" s="78" t="s">
        <v>158</v>
      </c>
      <c r="G80" s="26">
        <v>20</v>
      </c>
      <c r="H80" s="26"/>
      <c r="I80" s="286"/>
      <c r="J80" s="286"/>
      <c r="K80" s="286"/>
      <c r="L80" s="286"/>
      <c r="M80" s="286"/>
      <c r="N80" s="286"/>
      <c r="O80" s="318"/>
      <c r="P80" s="292"/>
      <c r="Q80" s="286"/>
      <c r="R80" s="286"/>
      <c r="S80" s="292"/>
      <c r="T80" s="286"/>
      <c r="U80" s="286"/>
      <c r="V80" s="286"/>
      <c r="W80" s="304"/>
      <c r="X80" s="304"/>
      <c r="Y80" s="297"/>
    </row>
    <row r="81" spans="1:25" ht="33" customHeight="1" x14ac:dyDescent="0.25">
      <c r="A81" s="330" t="s">
        <v>159</v>
      </c>
      <c r="B81" s="319" t="s">
        <v>160</v>
      </c>
      <c r="C81" s="313" t="s">
        <v>161</v>
      </c>
      <c r="D81" s="353">
        <v>2025</v>
      </c>
      <c r="E81" s="356" t="s">
        <v>31</v>
      </c>
      <c r="F81" s="207" t="s">
        <v>162</v>
      </c>
      <c r="G81" s="14" t="s">
        <v>38</v>
      </c>
      <c r="H81" s="138">
        <v>3677</v>
      </c>
      <c r="I81" s="285" t="s">
        <v>163</v>
      </c>
      <c r="J81" s="334" t="s">
        <v>164</v>
      </c>
      <c r="K81" s="287">
        <v>0</v>
      </c>
      <c r="L81" s="287">
        <v>0</v>
      </c>
      <c r="M81" s="334" t="s">
        <v>164</v>
      </c>
      <c r="N81" s="287" t="s">
        <v>38</v>
      </c>
      <c r="O81" s="345" t="s">
        <v>63</v>
      </c>
      <c r="P81" s="246" t="s">
        <v>165</v>
      </c>
      <c r="Q81" s="349" t="s">
        <v>166</v>
      </c>
      <c r="R81" s="285" t="s">
        <v>123</v>
      </c>
      <c r="S81" s="294" t="s">
        <v>167</v>
      </c>
      <c r="T81" s="287" t="s">
        <v>39</v>
      </c>
      <c r="U81" s="287" t="s">
        <v>38</v>
      </c>
      <c r="V81" s="287" t="s">
        <v>38</v>
      </c>
      <c r="W81" s="341" t="s">
        <v>168</v>
      </c>
      <c r="X81" s="343">
        <v>2</v>
      </c>
      <c r="Y81" s="347"/>
    </row>
    <row r="82" spans="1:25" ht="36" customHeight="1" x14ac:dyDescent="0.25">
      <c r="A82" s="331"/>
      <c r="B82" s="320"/>
      <c r="C82" s="314"/>
      <c r="D82" s="354"/>
      <c r="E82" s="357"/>
      <c r="F82" s="84" t="s">
        <v>169</v>
      </c>
      <c r="G82" s="16" t="s">
        <v>38</v>
      </c>
      <c r="H82" s="143">
        <v>465</v>
      </c>
      <c r="I82" s="283"/>
      <c r="J82" s="335"/>
      <c r="K82" s="333"/>
      <c r="L82" s="333"/>
      <c r="M82" s="335"/>
      <c r="N82" s="333"/>
      <c r="O82" s="346"/>
      <c r="P82" s="179" t="s">
        <v>170</v>
      </c>
      <c r="Q82" s="350"/>
      <c r="R82" s="283"/>
      <c r="S82" s="352"/>
      <c r="T82" s="333"/>
      <c r="U82" s="333"/>
      <c r="V82" s="333"/>
      <c r="W82" s="342"/>
      <c r="X82" s="342"/>
      <c r="Y82" s="348"/>
    </row>
    <row r="83" spans="1:25" ht="37.5" customHeight="1" x14ac:dyDescent="0.25">
      <c r="A83" s="331"/>
      <c r="B83" s="320"/>
      <c r="C83" s="314"/>
      <c r="D83" s="355"/>
      <c r="E83" s="358"/>
      <c r="F83" s="84" t="s">
        <v>171</v>
      </c>
      <c r="G83" s="16" t="s">
        <v>38</v>
      </c>
      <c r="H83" s="143">
        <v>1578</v>
      </c>
      <c r="I83" s="283"/>
      <c r="J83" s="336"/>
      <c r="K83" s="288"/>
      <c r="L83" s="288"/>
      <c r="M83" s="336"/>
      <c r="N83" s="288"/>
      <c r="O83" s="346"/>
      <c r="P83" s="179" t="s">
        <v>170</v>
      </c>
      <c r="Q83" s="351"/>
      <c r="R83" s="283"/>
      <c r="S83" s="295"/>
      <c r="T83" s="288"/>
      <c r="U83" s="288"/>
      <c r="V83" s="288"/>
      <c r="W83" s="299"/>
      <c r="X83" s="299"/>
      <c r="Y83" s="302"/>
    </row>
    <row r="84" spans="1:25" ht="15" customHeight="1" x14ac:dyDescent="0.25">
      <c r="A84" s="331"/>
      <c r="B84" s="320"/>
      <c r="C84" s="314"/>
      <c r="D84" s="337">
        <v>2026</v>
      </c>
      <c r="E84" s="359" t="s">
        <v>31</v>
      </c>
      <c r="F84" s="208" t="s">
        <v>162</v>
      </c>
      <c r="G84" s="16">
        <v>5200</v>
      </c>
      <c r="H84" s="16"/>
      <c r="I84" s="283"/>
      <c r="J84" s="282"/>
      <c r="K84" s="282"/>
      <c r="L84" s="282"/>
      <c r="M84" s="282"/>
      <c r="N84" s="282"/>
      <c r="O84" s="317"/>
      <c r="P84" s="344"/>
      <c r="Q84" s="282"/>
      <c r="R84" s="283"/>
      <c r="S84" s="291"/>
      <c r="T84" s="282"/>
      <c r="U84" s="282"/>
      <c r="V84" s="282"/>
      <c r="W84" s="298"/>
      <c r="X84" s="300"/>
      <c r="Y84" s="301"/>
    </row>
    <row r="85" spans="1:25" ht="21" customHeight="1" x14ac:dyDescent="0.25">
      <c r="A85" s="331"/>
      <c r="B85" s="320"/>
      <c r="C85" s="314"/>
      <c r="D85" s="337"/>
      <c r="E85" s="359"/>
      <c r="F85" s="84" t="s">
        <v>169</v>
      </c>
      <c r="G85" s="16" t="s">
        <v>38</v>
      </c>
      <c r="H85" s="16"/>
      <c r="I85" s="283"/>
      <c r="J85" s="283"/>
      <c r="K85" s="283"/>
      <c r="L85" s="283"/>
      <c r="M85" s="283"/>
      <c r="N85" s="283"/>
      <c r="O85" s="317"/>
      <c r="P85" s="344"/>
      <c r="Q85" s="283"/>
      <c r="R85" s="283"/>
      <c r="S85" s="344"/>
      <c r="T85" s="283"/>
      <c r="U85" s="283"/>
      <c r="V85" s="283"/>
      <c r="W85" s="342"/>
      <c r="X85" s="342"/>
      <c r="Y85" s="348"/>
    </row>
    <row r="86" spans="1:25" ht="21.75" customHeight="1" x14ac:dyDescent="0.25">
      <c r="A86" s="331"/>
      <c r="B86" s="320"/>
      <c r="C86" s="314"/>
      <c r="D86" s="337"/>
      <c r="E86" s="359"/>
      <c r="F86" s="84" t="s">
        <v>171</v>
      </c>
      <c r="G86" s="16" t="s">
        <v>38</v>
      </c>
      <c r="H86" s="16"/>
      <c r="I86" s="284"/>
      <c r="J86" s="284"/>
      <c r="K86" s="284"/>
      <c r="L86" s="284"/>
      <c r="M86" s="284"/>
      <c r="N86" s="284"/>
      <c r="O86" s="317"/>
      <c r="P86" s="293"/>
      <c r="Q86" s="284"/>
      <c r="R86" s="283"/>
      <c r="S86" s="293"/>
      <c r="T86" s="284"/>
      <c r="U86" s="284"/>
      <c r="V86" s="284"/>
      <c r="W86" s="299"/>
      <c r="X86" s="299"/>
      <c r="Y86" s="302"/>
    </row>
    <row r="87" spans="1:25" ht="16.5" customHeight="1" thickBot="1" x14ac:dyDescent="0.3">
      <c r="A87" s="331"/>
      <c r="B87" s="320"/>
      <c r="C87" s="314"/>
      <c r="D87" s="337">
        <v>2027</v>
      </c>
      <c r="E87" s="339" t="s">
        <v>31</v>
      </c>
      <c r="F87" s="208" t="s">
        <v>162</v>
      </c>
      <c r="G87" s="16" t="s">
        <v>38</v>
      </c>
      <c r="H87" s="16"/>
      <c r="I87" s="282" t="s">
        <v>172</v>
      </c>
      <c r="J87" s="282"/>
      <c r="K87" s="282"/>
      <c r="L87" s="282"/>
      <c r="M87" s="282"/>
      <c r="N87" s="282"/>
      <c r="O87" s="317"/>
      <c r="P87" s="291"/>
      <c r="Q87" s="282"/>
      <c r="R87" s="283"/>
      <c r="S87" s="291"/>
      <c r="T87" s="282"/>
      <c r="U87" s="282"/>
      <c r="V87" s="282"/>
      <c r="W87" s="303"/>
      <c r="X87" s="305"/>
      <c r="Y87" s="296"/>
    </row>
    <row r="88" spans="1:25" ht="18" customHeight="1" x14ac:dyDescent="0.25">
      <c r="A88" s="331"/>
      <c r="B88" s="320"/>
      <c r="C88" s="314"/>
      <c r="D88" s="337"/>
      <c r="E88" s="339"/>
      <c r="F88" s="84" t="s">
        <v>169</v>
      </c>
      <c r="G88" s="35">
        <v>0</v>
      </c>
      <c r="H88" s="16"/>
      <c r="I88" s="283"/>
      <c r="J88" s="283"/>
      <c r="K88" s="283"/>
      <c r="L88" s="283"/>
      <c r="M88" s="283"/>
      <c r="N88" s="283"/>
      <c r="O88" s="317"/>
      <c r="P88" s="344"/>
      <c r="Q88" s="283"/>
      <c r="R88" s="283"/>
      <c r="S88" s="344"/>
      <c r="T88" s="283"/>
      <c r="U88" s="283"/>
      <c r="V88" s="283"/>
      <c r="W88" s="342"/>
      <c r="X88" s="342"/>
      <c r="Y88" s="348"/>
    </row>
    <row r="89" spans="1:25" ht="18" customHeight="1" thickBot="1" x14ac:dyDescent="0.3">
      <c r="A89" s="331"/>
      <c r="B89" s="320"/>
      <c r="C89" s="315"/>
      <c r="D89" s="338"/>
      <c r="E89" s="340"/>
      <c r="F89" s="78" t="s">
        <v>171</v>
      </c>
      <c r="G89" s="36">
        <v>0</v>
      </c>
      <c r="H89" s="26"/>
      <c r="I89" s="286"/>
      <c r="J89" s="286"/>
      <c r="K89" s="286"/>
      <c r="L89" s="286"/>
      <c r="M89" s="286"/>
      <c r="N89" s="286"/>
      <c r="O89" s="318"/>
      <c r="P89" s="292"/>
      <c r="Q89" s="286"/>
      <c r="R89" s="286"/>
      <c r="S89" s="292"/>
      <c r="T89" s="286"/>
      <c r="U89" s="286"/>
      <c r="V89" s="286"/>
      <c r="W89" s="304"/>
      <c r="X89" s="304"/>
      <c r="Y89" s="297"/>
    </row>
    <row r="90" spans="1:25" ht="117.75" customHeight="1" x14ac:dyDescent="0.25">
      <c r="A90" s="331"/>
      <c r="B90" s="320"/>
      <c r="C90" s="313" t="s">
        <v>173</v>
      </c>
      <c r="D90" s="47">
        <v>2025</v>
      </c>
      <c r="E90" s="19" t="s">
        <v>31</v>
      </c>
      <c r="F90" s="207" t="s">
        <v>174</v>
      </c>
      <c r="G90" s="14">
        <v>1</v>
      </c>
      <c r="H90" s="138">
        <v>1</v>
      </c>
      <c r="I90" s="14" t="s">
        <v>122</v>
      </c>
      <c r="J90" s="138" t="s">
        <v>38</v>
      </c>
      <c r="K90" s="138" t="s">
        <v>38</v>
      </c>
      <c r="L90" s="138" t="s">
        <v>38</v>
      </c>
      <c r="M90" s="138" t="s">
        <v>38</v>
      </c>
      <c r="N90" s="138" t="s">
        <v>38</v>
      </c>
      <c r="O90" s="12" t="s">
        <v>63</v>
      </c>
      <c r="P90" s="138" t="s">
        <v>38</v>
      </c>
      <c r="Q90" s="140" t="s">
        <v>175</v>
      </c>
      <c r="R90" s="14" t="s">
        <v>38</v>
      </c>
      <c r="S90" s="138" t="s">
        <v>38</v>
      </c>
      <c r="T90" s="138" t="s">
        <v>176</v>
      </c>
      <c r="U90" s="138" t="s">
        <v>38</v>
      </c>
      <c r="V90" s="138" t="s">
        <v>38</v>
      </c>
      <c r="W90" s="204" t="s">
        <v>177</v>
      </c>
      <c r="X90" s="206">
        <v>1</v>
      </c>
      <c r="Y90" s="181"/>
    </row>
    <row r="91" spans="1:25" x14ac:dyDescent="0.25">
      <c r="A91" s="331"/>
      <c r="B91" s="320"/>
      <c r="C91" s="314"/>
      <c r="D91" s="48">
        <v>2026</v>
      </c>
      <c r="E91" s="32" t="s">
        <v>46</v>
      </c>
      <c r="F91" s="32" t="s">
        <v>47</v>
      </c>
      <c r="G91" s="32" t="s">
        <v>47</v>
      </c>
      <c r="H91" s="32" t="s">
        <v>47</v>
      </c>
      <c r="I91" s="32" t="s">
        <v>47</v>
      </c>
      <c r="J91" s="32" t="s">
        <v>47</v>
      </c>
      <c r="K91" s="32" t="s">
        <v>47</v>
      </c>
      <c r="L91" s="32" t="s">
        <v>47</v>
      </c>
      <c r="M91" s="32" t="s">
        <v>47</v>
      </c>
      <c r="N91" s="32" t="s">
        <v>47</v>
      </c>
      <c r="O91" s="32" t="s">
        <v>47</v>
      </c>
      <c r="P91" s="32" t="s">
        <v>47</v>
      </c>
      <c r="Q91" s="32" t="s">
        <v>47</v>
      </c>
      <c r="R91" s="32" t="s">
        <v>47</v>
      </c>
      <c r="S91" s="32" t="s">
        <v>47</v>
      </c>
      <c r="T91" s="32" t="s">
        <v>47</v>
      </c>
      <c r="U91" s="32" t="s">
        <v>47</v>
      </c>
      <c r="V91" s="32" t="s">
        <v>47</v>
      </c>
      <c r="W91" s="32" t="s">
        <v>47</v>
      </c>
      <c r="X91" s="32" t="s">
        <v>47</v>
      </c>
      <c r="Y91" s="33" t="s">
        <v>47</v>
      </c>
    </row>
    <row r="92" spans="1:25" ht="15.75" thickBot="1" x14ac:dyDescent="0.3">
      <c r="A92" s="331"/>
      <c r="B92" s="320"/>
      <c r="C92" s="315"/>
      <c r="D92" s="49">
        <v>2027</v>
      </c>
      <c r="E92" s="17" t="s">
        <v>46</v>
      </c>
      <c r="F92" s="17" t="s">
        <v>47</v>
      </c>
      <c r="G92" s="17" t="s">
        <v>47</v>
      </c>
      <c r="H92" s="17" t="s">
        <v>47</v>
      </c>
      <c r="I92" s="17" t="s">
        <v>47</v>
      </c>
      <c r="J92" s="17" t="s">
        <v>47</v>
      </c>
      <c r="K92" s="17" t="s">
        <v>47</v>
      </c>
      <c r="L92" s="17" t="s">
        <v>47</v>
      </c>
      <c r="M92" s="17" t="s">
        <v>47</v>
      </c>
      <c r="N92" s="17" t="s">
        <v>47</v>
      </c>
      <c r="O92" s="17" t="s">
        <v>47</v>
      </c>
      <c r="P92" s="17" t="s">
        <v>47</v>
      </c>
      <c r="Q92" s="17" t="s">
        <v>47</v>
      </c>
      <c r="R92" s="17" t="s">
        <v>47</v>
      </c>
      <c r="S92" s="17" t="s">
        <v>47</v>
      </c>
      <c r="T92" s="17" t="s">
        <v>47</v>
      </c>
      <c r="U92" s="17" t="s">
        <v>47</v>
      </c>
      <c r="V92" s="17" t="s">
        <v>47</v>
      </c>
      <c r="W92" s="17" t="s">
        <v>47</v>
      </c>
      <c r="X92" s="17" t="s">
        <v>47</v>
      </c>
      <c r="Y92" s="46" t="s">
        <v>47</v>
      </c>
    </row>
    <row r="93" spans="1:25" ht="296.25" customHeight="1" x14ac:dyDescent="0.25">
      <c r="A93" s="331"/>
      <c r="B93" s="320"/>
      <c r="C93" s="313" t="s">
        <v>178</v>
      </c>
      <c r="D93" s="47">
        <v>2025</v>
      </c>
      <c r="E93" s="19" t="s">
        <v>31</v>
      </c>
      <c r="F93" s="322" t="s">
        <v>179</v>
      </c>
      <c r="G93" s="14" t="s">
        <v>38</v>
      </c>
      <c r="H93" s="138" t="s">
        <v>180</v>
      </c>
      <c r="I93" s="285" t="s">
        <v>163</v>
      </c>
      <c r="J93" s="186">
        <v>7700000</v>
      </c>
      <c r="K93" s="186">
        <v>0</v>
      </c>
      <c r="L93" s="186">
        <v>0</v>
      </c>
      <c r="M93" s="186">
        <v>7700000</v>
      </c>
      <c r="N93" s="138">
        <v>5</v>
      </c>
      <c r="O93" s="316" t="s">
        <v>63</v>
      </c>
      <c r="P93" s="138" t="s">
        <v>38</v>
      </c>
      <c r="Q93" s="140" t="s">
        <v>181</v>
      </c>
      <c r="R93" s="285" t="s">
        <v>123</v>
      </c>
      <c r="S93" s="138" t="s">
        <v>38</v>
      </c>
      <c r="T93" s="138" t="s">
        <v>39</v>
      </c>
      <c r="U93" s="140" t="s">
        <v>182</v>
      </c>
      <c r="V93" s="140" t="s">
        <v>183</v>
      </c>
      <c r="W93" s="204" t="s">
        <v>184</v>
      </c>
      <c r="X93" s="206">
        <v>2</v>
      </c>
      <c r="Y93" s="181"/>
    </row>
    <row r="94" spans="1:25" ht="17.25" customHeight="1" x14ac:dyDescent="0.25">
      <c r="A94" s="331"/>
      <c r="B94" s="320"/>
      <c r="C94" s="314"/>
      <c r="D94" s="50">
        <v>2026</v>
      </c>
      <c r="E94" s="20" t="s">
        <v>31</v>
      </c>
      <c r="F94" s="323"/>
      <c r="G94" s="16" t="s">
        <v>38</v>
      </c>
      <c r="H94" s="16"/>
      <c r="I94" s="284"/>
      <c r="J94" s="16"/>
      <c r="K94" s="16"/>
      <c r="L94" s="16"/>
      <c r="M94" s="16"/>
      <c r="N94" s="16"/>
      <c r="O94" s="317"/>
      <c r="P94" s="16"/>
      <c r="Q94" s="84"/>
      <c r="R94" s="283"/>
      <c r="S94" s="6"/>
      <c r="T94" s="16"/>
      <c r="U94" s="84"/>
      <c r="V94" s="84"/>
      <c r="W94" s="6"/>
      <c r="X94" s="84"/>
      <c r="Y94" s="7"/>
    </row>
    <row r="95" spans="1:25" ht="21" customHeight="1" thickBot="1" x14ac:dyDescent="0.3">
      <c r="A95" s="331"/>
      <c r="B95" s="321"/>
      <c r="C95" s="315"/>
      <c r="D95" s="51">
        <v>2027</v>
      </c>
      <c r="E95" s="25" t="s">
        <v>31</v>
      </c>
      <c r="F95" s="324"/>
      <c r="G95" s="26" t="s">
        <v>38</v>
      </c>
      <c r="H95" s="26"/>
      <c r="I95" s="26" t="s">
        <v>185</v>
      </c>
      <c r="J95" s="26"/>
      <c r="K95" s="26"/>
      <c r="L95" s="26"/>
      <c r="M95" s="26"/>
      <c r="N95" s="26"/>
      <c r="O95" s="318"/>
      <c r="P95" s="26"/>
      <c r="Q95" s="78"/>
      <c r="R95" s="286"/>
      <c r="S95" s="8"/>
      <c r="T95" s="26"/>
      <c r="U95" s="78"/>
      <c r="V95" s="78"/>
      <c r="W95" s="8"/>
      <c r="X95" s="78"/>
      <c r="Y95" s="9"/>
    </row>
    <row r="96" spans="1:25" ht="85.5" customHeight="1" x14ac:dyDescent="0.25">
      <c r="A96" s="331"/>
      <c r="B96" s="319" t="s">
        <v>186</v>
      </c>
      <c r="C96" s="313" t="s">
        <v>187</v>
      </c>
      <c r="D96" s="47">
        <v>2025</v>
      </c>
      <c r="E96" s="19" t="s">
        <v>31</v>
      </c>
      <c r="F96" s="322" t="s">
        <v>188</v>
      </c>
      <c r="G96" s="14">
        <v>5000</v>
      </c>
      <c r="H96" s="138">
        <v>5000</v>
      </c>
      <c r="I96" s="285" t="s">
        <v>137</v>
      </c>
      <c r="J96" s="138" t="s">
        <v>38</v>
      </c>
      <c r="K96" s="138" t="s">
        <v>38</v>
      </c>
      <c r="L96" s="138" t="s">
        <v>38</v>
      </c>
      <c r="M96" s="138" t="s">
        <v>38</v>
      </c>
      <c r="N96" s="138" t="s">
        <v>189</v>
      </c>
      <c r="O96" s="316" t="s">
        <v>138</v>
      </c>
      <c r="P96" s="138" t="s">
        <v>147</v>
      </c>
      <c r="Q96" s="140" t="s">
        <v>190</v>
      </c>
      <c r="R96" s="285" t="s">
        <v>90</v>
      </c>
      <c r="S96" s="138" t="s">
        <v>38</v>
      </c>
      <c r="T96" s="138" t="s">
        <v>39</v>
      </c>
      <c r="U96" s="138" t="s">
        <v>38</v>
      </c>
      <c r="V96" s="138" t="s">
        <v>38</v>
      </c>
      <c r="W96" s="204" t="s">
        <v>191</v>
      </c>
      <c r="X96" s="206">
        <v>1</v>
      </c>
      <c r="Y96" s="181"/>
    </row>
    <row r="97" spans="1:25" x14ac:dyDescent="0.25">
      <c r="A97" s="331"/>
      <c r="B97" s="320"/>
      <c r="C97" s="314"/>
      <c r="D97" s="50">
        <v>2026</v>
      </c>
      <c r="E97" s="20" t="s">
        <v>31</v>
      </c>
      <c r="F97" s="323"/>
      <c r="G97" s="16">
        <v>5000</v>
      </c>
      <c r="H97" s="16"/>
      <c r="I97" s="283"/>
      <c r="J97" s="16"/>
      <c r="K97" s="16"/>
      <c r="L97" s="16"/>
      <c r="M97" s="16"/>
      <c r="N97" s="16"/>
      <c r="O97" s="317"/>
      <c r="P97" s="16"/>
      <c r="Q97" s="84"/>
      <c r="R97" s="283"/>
      <c r="S97" s="6"/>
      <c r="T97" s="16"/>
      <c r="U97" s="84"/>
      <c r="V97" s="84"/>
      <c r="W97" s="6"/>
      <c r="X97" s="84"/>
      <c r="Y97" s="7"/>
    </row>
    <row r="98" spans="1:25" ht="15.75" thickBot="1" x14ac:dyDescent="0.3">
      <c r="A98" s="331"/>
      <c r="B98" s="320"/>
      <c r="C98" s="315"/>
      <c r="D98" s="51">
        <v>2027</v>
      </c>
      <c r="E98" s="25" t="s">
        <v>31</v>
      </c>
      <c r="F98" s="324"/>
      <c r="G98" s="26">
        <v>600</v>
      </c>
      <c r="H98" s="26"/>
      <c r="I98" s="286"/>
      <c r="J98" s="26"/>
      <c r="K98" s="26"/>
      <c r="L98" s="26"/>
      <c r="M98" s="26"/>
      <c r="N98" s="26"/>
      <c r="O98" s="318"/>
      <c r="P98" s="26"/>
      <c r="Q98" s="78"/>
      <c r="R98" s="286"/>
      <c r="S98" s="8"/>
      <c r="T98" s="8"/>
      <c r="U98" s="78"/>
      <c r="V98" s="78"/>
      <c r="W98" s="8"/>
      <c r="X98" s="78"/>
      <c r="Y98" s="9"/>
    </row>
    <row r="99" spans="1:25" ht="16.5" customHeight="1" x14ac:dyDescent="0.25">
      <c r="A99" s="331"/>
      <c r="B99" s="320"/>
      <c r="C99" s="313" t="s">
        <v>192</v>
      </c>
      <c r="D99" s="52">
        <v>2025</v>
      </c>
      <c r="E99" s="23" t="s">
        <v>46</v>
      </c>
      <c r="F99" s="23" t="s">
        <v>47</v>
      </c>
      <c r="G99" s="23" t="s">
        <v>47</v>
      </c>
      <c r="H99" s="23" t="s">
        <v>47</v>
      </c>
      <c r="I99" s="23" t="s">
        <v>47</v>
      </c>
      <c r="J99" s="23" t="s">
        <v>47</v>
      </c>
      <c r="K99" s="23" t="s">
        <v>47</v>
      </c>
      <c r="L99" s="23" t="s">
        <v>47</v>
      </c>
      <c r="M99" s="23" t="s">
        <v>47</v>
      </c>
      <c r="N99" s="23" t="s">
        <v>47</v>
      </c>
      <c r="O99" s="23" t="s">
        <v>47</v>
      </c>
      <c r="P99" s="23" t="s">
        <v>47</v>
      </c>
      <c r="Q99" s="23" t="s">
        <v>47</v>
      </c>
      <c r="R99" s="23" t="s">
        <v>47</v>
      </c>
      <c r="S99" s="23" t="s">
        <v>47</v>
      </c>
      <c r="T99" s="23" t="s">
        <v>47</v>
      </c>
      <c r="U99" s="23" t="s">
        <v>47</v>
      </c>
      <c r="V99" s="23" t="s">
        <v>47</v>
      </c>
      <c r="W99" s="23" t="s">
        <v>47</v>
      </c>
      <c r="X99" s="23" t="s">
        <v>47</v>
      </c>
      <c r="Y99" s="31" t="s">
        <v>47</v>
      </c>
    </row>
    <row r="100" spans="1:25" x14ac:dyDescent="0.25">
      <c r="A100" s="331"/>
      <c r="B100" s="320"/>
      <c r="C100" s="314"/>
      <c r="D100" s="48">
        <v>2026</v>
      </c>
      <c r="E100" s="32" t="s">
        <v>46</v>
      </c>
      <c r="F100" s="32" t="s">
        <v>47</v>
      </c>
      <c r="G100" s="32" t="s">
        <v>47</v>
      </c>
      <c r="H100" s="32" t="s">
        <v>47</v>
      </c>
      <c r="I100" s="32" t="s">
        <v>47</v>
      </c>
      <c r="J100" s="32" t="s">
        <v>47</v>
      </c>
      <c r="K100" s="32" t="s">
        <v>47</v>
      </c>
      <c r="L100" s="32" t="s">
        <v>47</v>
      </c>
      <c r="M100" s="32" t="s">
        <v>47</v>
      </c>
      <c r="N100" s="32" t="s">
        <v>47</v>
      </c>
      <c r="O100" s="32" t="s">
        <v>47</v>
      </c>
      <c r="P100" s="32" t="s">
        <v>47</v>
      </c>
      <c r="Q100" s="32" t="s">
        <v>47</v>
      </c>
      <c r="R100" s="32" t="s">
        <v>47</v>
      </c>
      <c r="S100" s="32" t="s">
        <v>47</v>
      </c>
      <c r="T100" s="32" t="s">
        <v>47</v>
      </c>
      <c r="U100" s="32" t="s">
        <v>47</v>
      </c>
      <c r="V100" s="32" t="s">
        <v>47</v>
      </c>
      <c r="W100" s="32" t="s">
        <v>47</v>
      </c>
      <c r="X100" s="32" t="s">
        <v>47</v>
      </c>
      <c r="Y100" s="33" t="s">
        <v>47</v>
      </c>
    </row>
    <row r="101" spans="1:25" ht="34.5" thickBot="1" x14ac:dyDescent="0.3">
      <c r="A101" s="332"/>
      <c r="B101" s="321"/>
      <c r="C101" s="315"/>
      <c r="D101" s="51">
        <v>2027</v>
      </c>
      <c r="E101" s="25" t="s">
        <v>31</v>
      </c>
      <c r="F101" s="78" t="s">
        <v>193</v>
      </c>
      <c r="G101" s="26">
        <v>2100</v>
      </c>
      <c r="H101" s="26"/>
      <c r="I101" s="26" t="s">
        <v>194</v>
      </c>
      <c r="J101" s="26"/>
      <c r="K101" s="26"/>
      <c r="L101" s="26"/>
      <c r="M101" s="26"/>
      <c r="N101" s="26"/>
      <c r="O101" s="34" t="s">
        <v>35</v>
      </c>
      <c r="P101" s="26"/>
      <c r="Q101" s="78"/>
      <c r="R101" s="26" t="s">
        <v>38</v>
      </c>
      <c r="S101" s="8"/>
      <c r="T101" s="8"/>
      <c r="U101" s="78"/>
      <c r="V101" s="78"/>
      <c r="W101" s="8"/>
      <c r="X101" s="78"/>
      <c r="Y101" s="9"/>
    </row>
    <row r="102" spans="1:25" ht="17.25" customHeight="1" x14ac:dyDescent="0.25">
      <c r="A102" s="330" t="s">
        <v>195</v>
      </c>
      <c r="B102" s="319" t="s">
        <v>196</v>
      </c>
      <c r="C102" s="313" t="s">
        <v>197</v>
      </c>
      <c r="D102" s="52">
        <v>2025</v>
      </c>
      <c r="E102" s="23" t="s">
        <v>46</v>
      </c>
      <c r="F102" s="23" t="s">
        <v>47</v>
      </c>
      <c r="G102" s="23" t="s">
        <v>47</v>
      </c>
      <c r="H102" s="23" t="s">
        <v>47</v>
      </c>
      <c r="I102" s="23" t="s">
        <v>47</v>
      </c>
      <c r="J102" s="23" t="s">
        <v>47</v>
      </c>
      <c r="K102" s="23" t="s">
        <v>47</v>
      </c>
      <c r="L102" s="23" t="s">
        <v>47</v>
      </c>
      <c r="M102" s="23" t="s">
        <v>47</v>
      </c>
      <c r="N102" s="23" t="s">
        <v>47</v>
      </c>
      <c r="O102" s="23" t="s">
        <v>47</v>
      </c>
      <c r="P102" s="23" t="s">
        <v>47</v>
      </c>
      <c r="Q102" s="23" t="s">
        <v>47</v>
      </c>
      <c r="R102" s="23" t="s">
        <v>47</v>
      </c>
      <c r="S102" s="23" t="s">
        <v>47</v>
      </c>
      <c r="T102" s="23" t="s">
        <v>47</v>
      </c>
      <c r="U102" s="23" t="s">
        <v>47</v>
      </c>
      <c r="V102" s="23" t="s">
        <v>47</v>
      </c>
      <c r="W102" s="23" t="s">
        <v>47</v>
      </c>
      <c r="X102" s="23" t="s">
        <v>47</v>
      </c>
      <c r="Y102" s="31" t="s">
        <v>47</v>
      </c>
    </row>
    <row r="103" spans="1:25" x14ac:dyDescent="0.25">
      <c r="A103" s="331"/>
      <c r="B103" s="320"/>
      <c r="C103" s="314"/>
      <c r="D103" s="48">
        <v>2026</v>
      </c>
      <c r="E103" s="32" t="s">
        <v>46</v>
      </c>
      <c r="F103" s="32" t="s">
        <v>47</v>
      </c>
      <c r="G103" s="32" t="s">
        <v>47</v>
      </c>
      <c r="H103" s="32" t="s">
        <v>47</v>
      </c>
      <c r="I103" s="32" t="s">
        <v>47</v>
      </c>
      <c r="J103" s="32" t="s">
        <v>47</v>
      </c>
      <c r="K103" s="32" t="s">
        <v>47</v>
      </c>
      <c r="L103" s="32" t="s">
        <v>47</v>
      </c>
      <c r="M103" s="32" t="s">
        <v>47</v>
      </c>
      <c r="N103" s="32" t="s">
        <v>47</v>
      </c>
      <c r="O103" s="32" t="s">
        <v>47</v>
      </c>
      <c r="P103" s="32" t="s">
        <v>47</v>
      </c>
      <c r="Q103" s="32" t="s">
        <v>47</v>
      </c>
      <c r="R103" s="32" t="s">
        <v>47</v>
      </c>
      <c r="S103" s="32" t="s">
        <v>47</v>
      </c>
      <c r="T103" s="32" t="s">
        <v>47</v>
      </c>
      <c r="U103" s="32" t="s">
        <v>47</v>
      </c>
      <c r="V103" s="32" t="s">
        <v>47</v>
      </c>
      <c r="W103" s="32" t="s">
        <v>47</v>
      </c>
      <c r="X103" s="32" t="s">
        <v>47</v>
      </c>
      <c r="Y103" s="33" t="s">
        <v>47</v>
      </c>
    </row>
    <row r="104" spans="1:25" ht="31.5" customHeight="1" thickBot="1" x14ac:dyDescent="0.3">
      <c r="A104" s="331"/>
      <c r="B104" s="320"/>
      <c r="C104" s="315"/>
      <c r="D104" s="51">
        <v>2027</v>
      </c>
      <c r="E104" s="25" t="s">
        <v>31</v>
      </c>
      <c r="F104" s="78" t="s">
        <v>198</v>
      </c>
      <c r="G104" s="26">
        <v>1</v>
      </c>
      <c r="H104" s="26"/>
      <c r="I104" s="26" t="s">
        <v>199</v>
      </c>
      <c r="J104" s="26"/>
      <c r="K104" s="26"/>
      <c r="L104" s="26"/>
      <c r="M104" s="26"/>
      <c r="N104" s="26"/>
      <c r="O104" s="34" t="s">
        <v>90</v>
      </c>
      <c r="P104" s="26"/>
      <c r="Q104" s="78"/>
      <c r="R104" s="26" t="s">
        <v>38</v>
      </c>
      <c r="S104" s="8"/>
      <c r="T104" s="8"/>
      <c r="U104" s="78"/>
      <c r="V104" s="78"/>
      <c r="W104" s="8"/>
      <c r="X104" s="78"/>
      <c r="Y104" s="9"/>
    </row>
    <row r="105" spans="1:25" ht="15.75" customHeight="1" x14ac:dyDescent="0.25">
      <c r="A105" s="331"/>
      <c r="B105" s="320"/>
      <c r="C105" s="313" t="s">
        <v>200</v>
      </c>
      <c r="D105" s="52">
        <v>2025</v>
      </c>
      <c r="E105" s="23" t="s">
        <v>46</v>
      </c>
      <c r="F105" s="23" t="s">
        <v>47</v>
      </c>
      <c r="G105" s="23" t="s">
        <v>47</v>
      </c>
      <c r="H105" s="23" t="s">
        <v>47</v>
      </c>
      <c r="I105" s="23" t="s">
        <v>47</v>
      </c>
      <c r="J105" s="23" t="s">
        <v>47</v>
      </c>
      <c r="K105" s="23" t="s">
        <v>47</v>
      </c>
      <c r="L105" s="23" t="s">
        <v>47</v>
      </c>
      <c r="M105" s="23" t="s">
        <v>47</v>
      </c>
      <c r="N105" s="23" t="s">
        <v>47</v>
      </c>
      <c r="O105" s="23" t="s">
        <v>47</v>
      </c>
      <c r="P105" s="23" t="s">
        <v>47</v>
      </c>
      <c r="Q105" s="23" t="s">
        <v>47</v>
      </c>
      <c r="R105" s="23" t="s">
        <v>47</v>
      </c>
      <c r="S105" s="23" t="s">
        <v>47</v>
      </c>
      <c r="T105" s="23" t="s">
        <v>47</v>
      </c>
      <c r="U105" s="23" t="s">
        <v>47</v>
      </c>
      <c r="V105" s="23" t="s">
        <v>47</v>
      </c>
      <c r="W105" s="23" t="s">
        <v>47</v>
      </c>
      <c r="X105" s="23" t="s">
        <v>47</v>
      </c>
      <c r="Y105" s="31" t="s">
        <v>47</v>
      </c>
    </row>
    <row r="106" spans="1:25" ht="20.25" customHeight="1" x14ac:dyDescent="0.25">
      <c r="A106" s="331"/>
      <c r="B106" s="320"/>
      <c r="C106" s="314"/>
      <c r="D106" s="325">
        <v>2026</v>
      </c>
      <c r="E106" s="327" t="s">
        <v>31</v>
      </c>
      <c r="F106" s="84" t="s">
        <v>201</v>
      </c>
      <c r="G106" s="16">
        <v>1</v>
      </c>
      <c r="H106" s="16"/>
      <c r="I106" s="282" t="s">
        <v>202</v>
      </c>
      <c r="J106" s="282"/>
      <c r="K106" s="282"/>
      <c r="L106" s="282"/>
      <c r="M106" s="282"/>
      <c r="N106" s="282"/>
      <c r="O106" s="329" t="s">
        <v>90</v>
      </c>
      <c r="P106" s="282"/>
      <c r="Q106" s="282"/>
      <c r="R106" s="282" t="s">
        <v>123</v>
      </c>
      <c r="S106" s="291"/>
      <c r="T106" s="291"/>
      <c r="U106" s="282"/>
      <c r="V106" s="282"/>
      <c r="W106" s="298"/>
      <c r="X106" s="300"/>
      <c r="Y106" s="301"/>
    </row>
    <row r="107" spans="1:25" ht="19.5" customHeight="1" x14ac:dyDescent="0.25">
      <c r="A107" s="331"/>
      <c r="B107" s="320"/>
      <c r="C107" s="314"/>
      <c r="D107" s="326"/>
      <c r="E107" s="328"/>
      <c r="F107" s="84" t="s">
        <v>203</v>
      </c>
      <c r="G107" s="16">
        <v>1</v>
      </c>
      <c r="H107" s="16"/>
      <c r="I107" s="283"/>
      <c r="J107" s="284"/>
      <c r="K107" s="284"/>
      <c r="L107" s="284"/>
      <c r="M107" s="284"/>
      <c r="N107" s="284"/>
      <c r="O107" s="317"/>
      <c r="P107" s="284"/>
      <c r="Q107" s="284"/>
      <c r="R107" s="283"/>
      <c r="S107" s="293"/>
      <c r="T107" s="293"/>
      <c r="U107" s="284"/>
      <c r="V107" s="284"/>
      <c r="W107" s="299"/>
      <c r="X107" s="299"/>
      <c r="Y107" s="302"/>
    </row>
    <row r="108" spans="1:25" ht="26.25" customHeight="1" thickBot="1" x14ac:dyDescent="0.3">
      <c r="A108" s="331"/>
      <c r="B108" s="320"/>
      <c r="C108" s="315"/>
      <c r="D108" s="51">
        <v>2027</v>
      </c>
      <c r="E108" s="25" t="s">
        <v>31</v>
      </c>
      <c r="F108" s="78" t="s">
        <v>204</v>
      </c>
      <c r="G108" s="26" t="s">
        <v>38</v>
      </c>
      <c r="H108" s="26"/>
      <c r="I108" s="286"/>
      <c r="J108" s="26"/>
      <c r="K108" s="26"/>
      <c r="L108" s="26"/>
      <c r="M108" s="26"/>
      <c r="N108" s="26"/>
      <c r="O108" s="318"/>
      <c r="P108" s="26"/>
      <c r="Q108" s="78"/>
      <c r="R108" s="286"/>
      <c r="S108" s="8"/>
      <c r="T108" s="8"/>
      <c r="U108" s="78"/>
      <c r="V108" s="78"/>
      <c r="W108" s="8"/>
      <c r="X108" s="78"/>
      <c r="Y108" s="9"/>
    </row>
    <row r="109" spans="1:25" ht="136.5" customHeight="1" x14ac:dyDescent="0.25">
      <c r="A109" s="331"/>
      <c r="B109" s="320"/>
      <c r="C109" s="313" t="s">
        <v>205</v>
      </c>
      <c r="D109" s="47">
        <v>2025</v>
      </c>
      <c r="E109" s="19" t="s">
        <v>31</v>
      </c>
      <c r="F109" s="322" t="s">
        <v>206</v>
      </c>
      <c r="G109" s="14" t="s">
        <v>38</v>
      </c>
      <c r="H109" s="138">
        <v>124</v>
      </c>
      <c r="I109" s="285" t="s">
        <v>207</v>
      </c>
      <c r="J109" s="138" t="s">
        <v>38</v>
      </c>
      <c r="K109" s="138" t="s">
        <v>38</v>
      </c>
      <c r="L109" s="138" t="s">
        <v>38</v>
      </c>
      <c r="M109" s="138" t="s">
        <v>38</v>
      </c>
      <c r="N109" s="138">
        <v>3</v>
      </c>
      <c r="O109" s="316" t="s">
        <v>90</v>
      </c>
      <c r="P109" s="140" t="s">
        <v>208</v>
      </c>
      <c r="Q109" s="140" t="s">
        <v>209</v>
      </c>
      <c r="R109" s="285" t="s">
        <v>38</v>
      </c>
      <c r="S109" s="140" t="s">
        <v>210</v>
      </c>
      <c r="T109" s="138" t="s">
        <v>39</v>
      </c>
      <c r="U109" s="138" t="s">
        <v>38</v>
      </c>
      <c r="V109" s="138" t="s">
        <v>38</v>
      </c>
      <c r="W109" s="211" t="s">
        <v>211</v>
      </c>
      <c r="X109" s="205">
        <v>1</v>
      </c>
      <c r="Y109" s="181"/>
    </row>
    <row r="110" spans="1:25" ht="11.25" customHeight="1" x14ac:dyDescent="0.25">
      <c r="A110" s="331"/>
      <c r="B110" s="320"/>
      <c r="C110" s="314"/>
      <c r="D110" s="50">
        <v>2026</v>
      </c>
      <c r="E110" s="20" t="s">
        <v>31</v>
      </c>
      <c r="F110" s="323"/>
      <c r="G110" s="16" t="s">
        <v>38</v>
      </c>
      <c r="H110" s="16"/>
      <c r="I110" s="283"/>
      <c r="J110" s="16"/>
      <c r="K110" s="16"/>
      <c r="L110" s="16"/>
      <c r="M110" s="16"/>
      <c r="N110" s="16"/>
      <c r="O110" s="317"/>
      <c r="P110" s="16"/>
      <c r="Q110" s="84"/>
      <c r="R110" s="283"/>
      <c r="S110" s="6"/>
      <c r="T110" s="16"/>
      <c r="U110" s="84"/>
      <c r="V110" s="84"/>
      <c r="W110" s="6"/>
      <c r="X110" s="84"/>
      <c r="Y110" s="7"/>
    </row>
    <row r="111" spans="1:25" ht="17.25" customHeight="1" thickBot="1" x14ac:dyDescent="0.3">
      <c r="A111" s="331"/>
      <c r="B111" s="321"/>
      <c r="C111" s="315"/>
      <c r="D111" s="51">
        <v>2027</v>
      </c>
      <c r="E111" s="25" t="s">
        <v>31</v>
      </c>
      <c r="F111" s="324"/>
      <c r="G111" s="26" t="s">
        <v>38</v>
      </c>
      <c r="H111" s="26"/>
      <c r="I111" s="286"/>
      <c r="J111" s="26"/>
      <c r="K111" s="26"/>
      <c r="L111" s="26"/>
      <c r="M111" s="26"/>
      <c r="N111" s="26"/>
      <c r="O111" s="318"/>
      <c r="P111" s="26"/>
      <c r="Q111" s="78"/>
      <c r="R111" s="286"/>
      <c r="S111" s="8"/>
      <c r="T111" s="26"/>
      <c r="U111" s="78"/>
      <c r="V111" s="78"/>
      <c r="W111" s="8"/>
      <c r="X111" s="78"/>
      <c r="Y111" s="9"/>
    </row>
    <row r="112" spans="1:25" ht="181.5" customHeight="1" x14ac:dyDescent="0.25">
      <c r="A112" s="331"/>
      <c r="B112" s="319" t="s">
        <v>212</v>
      </c>
      <c r="C112" s="313" t="s">
        <v>213</v>
      </c>
      <c r="D112" s="47">
        <v>2025</v>
      </c>
      <c r="E112" s="19" t="s">
        <v>31</v>
      </c>
      <c r="F112" s="322" t="s">
        <v>214</v>
      </c>
      <c r="G112" s="14">
        <v>1</v>
      </c>
      <c r="H112" s="138">
        <v>1</v>
      </c>
      <c r="I112" s="285" t="s">
        <v>207</v>
      </c>
      <c r="J112" s="138" t="s">
        <v>38</v>
      </c>
      <c r="K112" s="138" t="s">
        <v>38</v>
      </c>
      <c r="L112" s="138" t="s">
        <v>38</v>
      </c>
      <c r="M112" s="138" t="s">
        <v>38</v>
      </c>
      <c r="N112" s="138">
        <v>3</v>
      </c>
      <c r="O112" s="316" t="s">
        <v>90</v>
      </c>
      <c r="P112" s="140" t="s">
        <v>215</v>
      </c>
      <c r="Q112" s="140" t="s">
        <v>216</v>
      </c>
      <c r="R112" s="285" t="s">
        <v>38</v>
      </c>
      <c r="S112" s="140" t="s">
        <v>217</v>
      </c>
      <c r="T112" s="138" t="s">
        <v>39</v>
      </c>
      <c r="U112" s="138" t="s">
        <v>38</v>
      </c>
      <c r="V112" s="140" t="s">
        <v>218</v>
      </c>
      <c r="W112" s="211" t="s">
        <v>219</v>
      </c>
      <c r="X112" s="205">
        <v>1</v>
      </c>
      <c r="Y112" s="181"/>
    </row>
    <row r="113" spans="1:25" ht="13.5" customHeight="1" x14ac:dyDescent="0.25">
      <c r="A113" s="331"/>
      <c r="B113" s="320"/>
      <c r="C113" s="314"/>
      <c r="D113" s="50">
        <v>2026</v>
      </c>
      <c r="E113" s="20" t="s">
        <v>31</v>
      </c>
      <c r="F113" s="323"/>
      <c r="G113" s="16">
        <v>1</v>
      </c>
      <c r="H113" s="16"/>
      <c r="I113" s="283"/>
      <c r="J113" s="16"/>
      <c r="K113" s="16"/>
      <c r="L113" s="16"/>
      <c r="M113" s="16"/>
      <c r="N113" s="16"/>
      <c r="O113" s="317"/>
      <c r="P113" s="16"/>
      <c r="Q113" s="84"/>
      <c r="R113" s="283"/>
      <c r="S113" s="6"/>
      <c r="T113" s="6"/>
      <c r="U113" s="84"/>
      <c r="V113" s="84"/>
      <c r="W113" s="6"/>
      <c r="X113" s="84"/>
      <c r="Y113" s="7"/>
    </row>
    <row r="114" spans="1:25" ht="14.25" customHeight="1" thickBot="1" x14ac:dyDescent="0.3">
      <c r="A114" s="331"/>
      <c r="B114" s="320"/>
      <c r="C114" s="315"/>
      <c r="D114" s="51">
        <v>2027</v>
      </c>
      <c r="E114" s="25" t="s">
        <v>31</v>
      </c>
      <c r="F114" s="324"/>
      <c r="G114" s="26">
        <v>1</v>
      </c>
      <c r="H114" s="26"/>
      <c r="I114" s="286"/>
      <c r="J114" s="26"/>
      <c r="K114" s="26"/>
      <c r="L114" s="26"/>
      <c r="M114" s="26"/>
      <c r="N114" s="26"/>
      <c r="O114" s="318"/>
      <c r="P114" s="26"/>
      <c r="Q114" s="78"/>
      <c r="R114" s="286"/>
      <c r="S114" s="8"/>
      <c r="T114" s="8"/>
      <c r="U114" s="78"/>
      <c r="V114" s="78"/>
      <c r="W114" s="8"/>
      <c r="X114" s="78"/>
      <c r="Y114" s="9"/>
    </row>
    <row r="115" spans="1:25" ht="173.25" customHeight="1" x14ac:dyDescent="0.25">
      <c r="A115" s="331"/>
      <c r="B115" s="320"/>
      <c r="C115" s="313" t="s">
        <v>220</v>
      </c>
      <c r="D115" s="47">
        <v>2025</v>
      </c>
      <c r="E115" s="19" t="s">
        <v>31</v>
      </c>
      <c r="F115" s="207" t="s">
        <v>221</v>
      </c>
      <c r="G115" s="14">
        <v>7</v>
      </c>
      <c r="H115" s="138">
        <v>13</v>
      </c>
      <c r="I115" s="285" t="s">
        <v>222</v>
      </c>
      <c r="J115" s="186">
        <v>304575.39</v>
      </c>
      <c r="K115" s="186">
        <v>53748.61</v>
      </c>
      <c r="L115" s="186">
        <v>0</v>
      </c>
      <c r="M115" s="186">
        <v>358324</v>
      </c>
      <c r="N115" s="138">
        <v>26</v>
      </c>
      <c r="O115" s="316" t="s">
        <v>90</v>
      </c>
      <c r="P115" s="138" t="s">
        <v>223</v>
      </c>
      <c r="Q115" s="140" t="s">
        <v>224</v>
      </c>
      <c r="R115" s="285" t="s">
        <v>38</v>
      </c>
      <c r="S115" s="140" t="s">
        <v>225</v>
      </c>
      <c r="T115" s="138" t="s">
        <v>39</v>
      </c>
      <c r="U115" s="138" t="s">
        <v>38</v>
      </c>
      <c r="V115" s="138" t="s">
        <v>38</v>
      </c>
      <c r="W115" s="211" t="s">
        <v>226</v>
      </c>
      <c r="X115" s="205">
        <v>2</v>
      </c>
      <c r="Y115" s="181"/>
    </row>
    <row r="116" spans="1:25" ht="10.5" customHeight="1" x14ac:dyDescent="0.25">
      <c r="A116" s="331"/>
      <c r="B116" s="320"/>
      <c r="C116" s="314"/>
      <c r="D116" s="306">
        <v>2026</v>
      </c>
      <c r="E116" s="308" t="s">
        <v>31</v>
      </c>
      <c r="F116" s="208" t="s">
        <v>221</v>
      </c>
      <c r="G116" s="16">
        <v>10</v>
      </c>
      <c r="H116" s="16"/>
      <c r="I116" s="283"/>
      <c r="J116" s="282"/>
      <c r="K116" s="282"/>
      <c r="L116" s="282"/>
      <c r="M116" s="282"/>
      <c r="N116" s="282"/>
      <c r="O116" s="317"/>
      <c r="P116" s="282"/>
      <c r="Q116" s="282"/>
      <c r="R116" s="283"/>
      <c r="S116" s="291"/>
      <c r="T116" s="291"/>
      <c r="U116" s="282"/>
      <c r="V116" s="282"/>
      <c r="W116" s="298"/>
      <c r="X116" s="300"/>
      <c r="Y116" s="301"/>
    </row>
    <row r="117" spans="1:25" ht="9" customHeight="1" x14ac:dyDescent="0.25">
      <c r="A117" s="331"/>
      <c r="B117" s="320"/>
      <c r="C117" s="314"/>
      <c r="D117" s="307"/>
      <c r="E117" s="309"/>
      <c r="F117" s="209" t="s">
        <v>227</v>
      </c>
      <c r="G117" s="16">
        <v>360</v>
      </c>
      <c r="H117" s="16"/>
      <c r="I117" s="283"/>
      <c r="J117" s="284"/>
      <c r="K117" s="284"/>
      <c r="L117" s="284"/>
      <c r="M117" s="284"/>
      <c r="N117" s="284"/>
      <c r="O117" s="317"/>
      <c r="P117" s="284"/>
      <c r="Q117" s="284"/>
      <c r="R117" s="283"/>
      <c r="S117" s="293"/>
      <c r="T117" s="293"/>
      <c r="U117" s="284"/>
      <c r="V117" s="284"/>
      <c r="W117" s="299"/>
      <c r="X117" s="299"/>
      <c r="Y117" s="302"/>
    </row>
    <row r="118" spans="1:25" ht="12" customHeight="1" thickBot="1" x14ac:dyDescent="0.3">
      <c r="A118" s="331"/>
      <c r="B118" s="320"/>
      <c r="C118" s="314"/>
      <c r="D118" s="306">
        <v>2027</v>
      </c>
      <c r="E118" s="311" t="s">
        <v>31</v>
      </c>
      <c r="F118" s="208" t="s">
        <v>221</v>
      </c>
      <c r="G118" s="16">
        <v>12</v>
      </c>
      <c r="H118" s="16"/>
      <c r="I118" s="283"/>
      <c r="J118" s="282"/>
      <c r="K118" s="282"/>
      <c r="L118" s="282"/>
      <c r="M118" s="282"/>
      <c r="N118" s="282"/>
      <c r="O118" s="317"/>
      <c r="P118" s="282"/>
      <c r="Q118" s="282"/>
      <c r="R118" s="283"/>
      <c r="S118" s="291"/>
      <c r="T118" s="291"/>
      <c r="U118" s="282"/>
      <c r="V118" s="282"/>
      <c r="W118" s="303"/>
      <c r="X118" s="305"/>
      <c r="Y118" s="296"/>
    </row>
    <row r="119" spans="1:25" ht="9" customHeight="1" thickBot="1" x14ac:dyDescent="0.3">
      <c r="A119" s="331"/>
      <c r="B119" s="320"/>
      <c r="C119" s="315"/>
      <c r="D119" s="310"/>
      <c r="E119" s="312"/>
      <c r="F119" s="210" t="s">
        <v>227</v>
      </c>
      <c r="G119" s="26">
        <v>190</v>
      </c>
      <c r="H119" s="26"/>
      <c r="I119" s="286"/>
      <c r="J119" s="286"/>
      <c r="K119" s="286"/>
      <c r="L119" s="286"/>
      <c r="M119" s="286"/>
      <c r="N119" s="286"/>
      <c r="O119" s="318"/>
      <c r="P119" s="286"/>
      <c r="Q119" s="286"/>
      <c r="R119" s="286"/>
      <c r="S119" s="292"/>
      <c r="T119" s="292"/>
      <c r="U119" s="286"/>
      <c r="V119" s="286"/>
      <c r="W119" s="304"/>
      <c r="X119" s="304"/>
      <c r="Y119" s="297"/>
    </row>
    <row r="120" spans="1:25" ht="13.5" customHeight="1" x14ac:dyDescent="0.25">
      <c r="A120" s="331"/>
      <c r="B120" s="320"/>
      <c r="C120" s="364" t="s">
        <v>228</v>
      </c>
      <c r="D120" s="52">
        <v>2025</v>
      </c>
      <c r="E120" s="23" t="s">
        <v>46</v>
      </c>
      <c r="F120" s="23" t="s">
        <v>47</v>
      </c>
      <c r="G120" s="23" t="s">
        <v>47</v>
      </c>
      <c r="H120" s="23" t="s">
        <v>47</v>
      </c>
      <c r="I120" s="23" t="s">
        <v>47</v>
      </c>
      <c r="J120" s="23" t="s">
        <v>47</v>
      </c>
      <c r="K120" s="23" t="s">
        <v>47</v>
      </c>
      <c r="L120" s="23" t="s">
        <v>47</v>
      </c>
      <c r="M120" s="23" t="s">
        <v>47</v>
      </c>
      <c r="N120" s="23" t="s">
        <v>47</v>
      </c>
      <c r="O120" s="23" t="s">
        <v>47</v>
      </c>
      <c r="P120" s="23" t="s">
        <v>47</v>
      </c>
      <c r="Q120" s="23" t="s">
        <v>47</v>
      </c>
      <c r="R120" s="23" t="s">
        <v>47</v>
      </c>
      <c r="S120" s="23" t="s">
        <v>47</v>
      </c>
      <c r="T120" s="23" t="s">
        <v>47</v>
      </c>
      <c r="U120" s="23" t="s">
        <v>47</v>
      </c>
      <c r="V120" s="23" t="s">
        <v>47</v>
      </c>
      <c r="W120" s="23" t="s">
        <v>47</v>
      </c>
      <c r="X120" s="23" t="s">
        <v>47</v>
      </c>
      <c r="Y120" s="31" t="s">
        <v>47</v>
      </c>
    </row>
    <row r="121" spans="1:25" ht="12.75" customHeight="1" x14ac:dyDescent="0.25">
      <c r="A121" s="331"/>
      <c r="B121" s="320"/>
      <c r="C121" s="365"/>
      <c r="D121" s="53">
        <v>2026</v>
      </c>
      <c r="E121" s="24" t="s">
        <v>31</v>
      </c>
      <c r="F121" s="84" t="s">
        <v>229</v>
      </c>
      <c r="G121" s="16">
        <v>1</v>
      </c>
      <c r="H121" s="16"/>
      <c r="I121" s="282" t="s">
        <v>230</v>
      </c>
      <c r="J121" s="16"/>
      <c r="K121" s="16"/>
      <c r="L121" s="16"/>
      <c r="M121" s="16"/>
      <c r="N121" s="16"/>
      <c r="O121" s="329" t="s">
        <v>90</v>
      </c>
      <c r="P121" s="16"/>
      <c r="Q121" s="84"/>
      <c r="R121" s="282" t="s">
        <v>38</v>
      </c>
      <c r="S121" s="6"/>
      <c r="T121" s="6"/>
      <c r="U121" s="84"/>
      <c r="V121" s="84"/>
      <c r="W121" s="6"/>
      <c r="X121" s="84"/>
      <c r="Y121" s="7"/>
    </row>
    <row r="122" spans="1:25" ht="15.75" customHeight="1" thickBot="1" x14ac:dyDescent="0.3">
      <c r="A122" s="331"/>
      <c r="B122" s="320"/>
      <c r="C122" s="365"/>
      <c r="D122" s="325">
        <v>2027</v>
      </c>
      <c r="E122" s="327" t="s">
        <v>31</v>
      </c>
      <c r="F122" s="84" t="s">
        <v>231</v>
      </c>
      <c r="G122" s="16">
        <v>1</v>
      </c>
      <c r="H122" s="16"/>
      <c r="I122" s="283"/>
      <c r="J122" s="282"/>
      <c r="K122" s="282"/>
      <c r="L122" s="282"/>
      <c r="M122" s="282"/>
      <c r="N122" s="282"/>
      <c r="O122" s="317"/>
      <c r="P122" s="282"/>
      <c r="Q122" s="282"/>
      <c r="R122" s="283"/>
      <c r="S122" s="291"/>
      <c r="T122" s="291"/>
      <c r="U122" s="282"/>
      <c r="V122" s="282"/>
      <c r="W122" s="303"/>
      <c r="X122" s="305"/>
      <c r="Y122" s="296"/>
    </row>
    <row r="123" spans="1:25" ht="16.5" customHeight="1" thickBot="1" x14ac:dyDescent="0.3">
      <c r="A123" s="331"/>
      <c r="B123" s="320"/>
      <c r="C123" s="366"/>
      <c r="D123" s="413"/>
      <c r="E123" s="340"/>
      <c r="F123" s="78" t="s">
        <v>232</v>
      </c>
      <c r="G123" s="36">
        <v>1</v>
      </c>
      <c r="H123" s="26"/>
      <c r="I123" s="286"/>
      <c r="J123" s="286"/>
      <c r="K123" s="286"/>
      <c r="L123" s="286"/>
      <c r="M123" s="286"/>
      <c r="N123" s="286"/>
      <c r="O123" s="318"/>
      <c r="P123" s="286"/>
      <c r="Q123" s="286"/>
      <c r="R123" s="286"/>
      <c r="S123" s="292"/>
      <c r="T123" s="292"/>
      <c r="U123" s="286"/>
      <c r="V123" s="286"/>
      <c r="W123" s="304"/>
      <c r="X123" s="304"/>
      <c r="Y123" s="297"/>
    </row>
    <row r="124" spans="1:25" ht="185.25" customHeight="1" x14ac:dyDescent="0.25">
      <c r="A124" s="331"/>
      <c r="B124" s="320"/>
      <c r="C124" s="364" t="s">
        <v>233</v>
      </c>
      <c r="D124" s="47">
        <v>2025</v>
      </c>
      <c r="E124" s="22" t="s">
        <v>31</v>
      </c>
      <c r="F124" s="207" t="s">
        <v>234</v>
      </c>
      <c r="G124" s="14">
        <v>1</v>
      </c>
      <c r="H124" s="138">
        <v>0</v>
      </c>
      <c r="I124" s="285" t="s">
        <v>235</v>
      </c>
      <c r="J124" s="138" t="s">
        <v>38</v>
      </c>
      <c r="K124" s="138" t="s">
        <v>38</v>
      </c>
      <c r="L124" s="138" t="s">
        <v>38</v>
      </c>
      <c r="M124" s="138" t="s">
        <v>38</v>
      </c>
      <c r="N124" s="138">
        <v>10</v>
      </c>
      <c r="O124" s="316" t="s">
        <v>90</v>
      </c>
      <c r="P124" s="138" t="s">
        <v>38</v>
      </c>
      <c r="Q124" s="140" t="s">
        <v>236</v>
      </c>
      <c r="R124" s="285" t="s">
        <v>123</v>
      </c>
      <c r="S124" s="140" t="s">
        <v>237</v>
      </c>
      <c r="T124" s="138" t="s">
        <v>39</v>
      </c>
      <c r="U124" s="140" t="s">
        <v>238</v>
      </c>
      <c r="V124" s="138" t="s">
        <v>38</v>
      </c>
      <c r="W124" s="211" t="s">
        <v>239</v>
      </c>
      <c r="X124" s="205">
        <v>4</v>
      </c>
      <c r="Y124" s="215" t="s">
        <v>240</v>
      </c>
    </row>
    <row r="125" spans="1:25" ht="13.5" customHeight="1" x14ac:dyDescent="0.25">
      <c r="A125" s="331"/>
      <c r="B125" s="320"/>
      <c r="C125" s="365"/>
      <c r="D125" s="54">
        <v>2026</v>
      </c>
      <c r="E125" s="20" t="s">
        <v>31</v>
      </c>
      <c r="F125" s="208" t="s">
        <v>241</v>
      </c>
      <c r="G125" s="16">
        <v>1</v>
      </c>
      <c r="H125" s="16"/>
      <c r="I125" s="283"/>
      <c r="J125" s="16"/>
      <c r="K125" s="16"/>
      <c r="L125" s="16"/>
      <c r="M125" s="16"/>
      <c r="N125" s="16"/>
      <c r="O125" s="317"/>
      <c r="P125" s="16"/>
      <c r="Q125" s="84"/>
      <c r="R125" s="283"/>
      <c r="S125" s="6"/>
      <c r="T125" s="6"/>
      <c r="U125" s="84"/>
      <c r="V125" s="84"/>
      <c r="W125" s="6"/>
      <c r="X125" s="84"/>
      <c r="Y125" s="7"/>
    </row>
    <row r="126" spans="1:25" ht="12.75" customHeight="1" thickBot="1" x14ac:dyDescent="0.3">
      <c r="A126" s="331"/>
      <c r="B126" s="320"/>
      <c r="C126" s="366"/>
      <c r="D126" s="55">
        <v>2027</v>
      </c>
      <c r="E126" s="21" t="s">
        <v>31</v>
      </c>
      <c r="F126" s="78" t="s">
        <v>242</v>
      </c>
      <c r="G126" s="26">
        <v>1</v>
      </c>
      <c r="H126" s="26"/>
      <c r="I126" s="286"/>
      <c r="J126" s="26"/>
      <c r="K126" s="26"/>
      <c r="L126" s="26"/>
      <c r="M126" s="26"/>
      <c r="N126" s="26"/>
      <c r="O126" s="318"/>
      <c r="P126" s="26"/>
      <c r="Q126" s="26"/>
      <c r="R126" s="286"/>
      <c r="S126" s="56"/>
      <c r="T126" s="56"/>
      <c r="U126" s="26"/>
      <c r="V126" s="26"/>
      <c r="W126" s="56"/>
      <c r="X126" s="26"/>
      <c r="Y126" s="57"/>
    </row>
    <row r="127" spans="1:25" ht="111" customHeight="1" x14ac:dyDescent="0.25">
      <c r="A127" s="331"/>
      <c r="B127" s="320"/>
      <c r="C127" s="364" t="s">
        <v>243</v>
      </c>
      <c r="D127" s="353">
        <v>2025</v>
      </c>
      <c r="E127" s="356" t="s">
        <v>31</v>
      </c>
      <c r="F127" s="207" t="s">
        <v>244</v>
      </c>
      <c r="G127" s="14">
        <v>1</v>
      </c>
      <c r="H127" s="138">
        <v>1</v>
      </c>
      <c r="I127" s="285" t="s">
        <v>245</v>
      </c>
      <c r="J127" s="334">
        <v>271239.84000000003</v>
      </c>
      <c r="K127" s="334">
        <v>47865.84</v>
      </c>
      <c r="L127" s="334">
        <v>0</v>
      </c>
      <c r="M127" s="334" t="s">
        <v>246</v>
      </c>
      <c r="N127" s="287" t="s">
        <v>247</v>
      </c>
      <c r="O127" s="316" t="s">
        <v>90</v>
      </c>
      <c r="P127" s="287" t="s">
        <v>248</v>
      </c>
      <c r="Q127" s="294" t="s">
        <v>249</v>
      </c>
      <c r="R127" s="285" t="s">
        <v>38</v>
      </c>
      <c r="S127" s="287" t="s">
        <v>250</v>
      </c>
      <c r="T127" s="287" t="s">
        <v>39</v>
      </c>
      <c r="U127" s="294" t="s">
        <v>251</v>
      </c>
      <c r="V127" s="294" t="s">
        <v>252</v>
      </c>
      <c r="W127" s="414" t="s">
        <v>253</v>
      </c>
      <c r="X127" s="415">
        <v>2</v>
      </c>
      <c r="Y127" s="347"/>
    </row>
    <row r="128" spans="1:25" ht="111" customHeight="1" x14ac:dyDescent="0.25">
      <c r="A128" s="331"/>
      <c r="B128" s="320"/>
      <c r="C128" s="365"/>
      <c r="D128" s="355"/>
      <c r="E128" s="358"/>
      <c r="F128" s="84" t="s">
        <v>254</v>
      </c>
      <c r="G128" s="16" t="s">
        <v>38</v>
      </c>
      <c r="H128" s="143">
        <v>350</v>
      </c>
      <c r="I128" s="283"/>
      <c r="J128" s="336"/>
      <c r="K128" s="336"/>
      <c r="L128" s="336"/>
      <c r="M128" s="336"/>
      <c r="N128" s="288"/>
      <c r="O128" s="317"/>
      <c r="P128" s="288"/>
      <c r="Q128" s="295"/>
      <c r="R128" s="283"/>
      <c r="S128" s="288"/>
      <c r="T128" s="288"/>
      <c r="U128" s="295"/>
      <c r="V128" s="295"/>
      <c r="W128" s="378"/>
      <c r="X128" s="378"/>
      <c r="Y128" s="302"/>
    </row>
    <row r="129" spans="1:25" ht="13.5" customHeight="1" x14ac:dyDescent="0.25">
      <c r="A129" s="331"/>
      <c r="B129" s="320"/>
      <c r="C129" s="365"/>
      <c r="D129" s="325">
        <v>2026</v>
      </c>
      <c r="E129" s="327" t="s">
        <v>31</v>
      </c>
      <c r="F129" s="208" t="s">
        <v>254</v>
      </c>
      <c r="G129" s="29" t="s">
        <v>38</v>
      </c>
      <c r="H129" s="16"/>
      <c r="I129" s="283"/>
      <c r="J129" s="282"/>
      <c r="K129" s="282"/>
      <c r="L129" s="282"/>
      <c r="M129" s="282"/>
      <c r="N129" s="282"/>
      <c r="O129" s="317"/>
      <c r="P129" s="282"/>
      <c r="Q129" s="282"/>
      <c r="R129" s="283"/>
      <c r="S129" s="291"/>
      <c r="T129" s="291"/>
      <c r="U129" s="282"/>
      <c r="V129" s="282"/>
      <c r="W129" s="298"/>
      <c r="X129" s="300"/>
      <c r="Y129" s="301"/>
    </row>
    <row r="130" spans="1:25" ht="15" customHeight="1" x14ac:dyDescent="0.25">
      <c r="A130" s="331"/>
      <c r="B130" s="320"/>
      <c r="C130" s="365"/>
      <c r="D130" s="326"/>
      <c r="E130" s="328"/>
      <c r="F130" s="84" t="s">
        <v>255</v>
      </c>
      <c r="G130" s="16" t="s">
        <v>38</v>
      </c>
      <c r="H130" s="16"/>
      <c r="I130" s="283"/>
      <c r="J130" s="284"/>
      <c r="K130" s="284"/>
      <c r="L130" s="284"/>
      <c r="M130" s="284"/>
      <c r="N130" s="284"/>
      <c r="O130" s="317"/>
      <c r="P130" s="284"/>
      <c r="Q130" s="284"/>
      <c r="R130" s="283"/>
      <c r="S130" s="293"/>
      <c r="T130" s="293"/>
      <c r="U130" s="284"/>
      <c r="V130" s="284"/>
      <c r="W130" s="299"/>
      <c r="X130" s="299"/>
      <c r="Y130" s="302"/>
    </row>
    <row r="131" spans="1:25" ht="11.25" customHeight="1" thickBot="1" x14ac:dyDescent="0.3">
      <c r="A131" s="331"/>
      <c r="B131" s="320"/>
      <c r="C131" s="365"/>
      <c r="D131" s="306">
        <v>2027</v>
      </c>
      <c r="E131" s="311" t="s">
        <v>31</v>
      </c>
      <c r="F131" s="208" t="s">
        <v>254</v>
      </c>
      <c r="G131" s="29" t="s">
        <v>38</v>
      </c>
      <c r="H131" s="16"/>
      <c r="I131" s="283"/>
      <c r="J131" s="282"/>
      <c r="K131" s="282"/>
      <c r="L131" s="282"/>
      <c r="M131" s="282"/>
      <c r="N131" s="282"/>
      <c r="O131" s="317"/>
      <c r="P131" s="282"/>
      <c r="Q131" s="282"/>
      <c r="R131" s="283"/>
      <c r="S131" s="291"/>
      <c r="T131" s="291"/>
      <c r="U131" s="282"/>
      <c r="V131" s="282"/>
      <c r="W131" s="303"/>
      <c r="X131" s="305"/>
      <c r="Y131" s="296"/>
    </row>
    <row r="132" spans="1:25" ht="11.25" customHeight="1" thickBot="1" x14ac:dyDescent="0.3">
      <c r="A132" s="331"/>
      <c r="B132" s="321"/>
      <c r="C132" s="366"/>
      <c r="D132" s="310"/>
      <c r="E132" s="312"/>
      <c r="F132" s="78" t="s">
        <v>255</v>
      </c>
      <c r="G132" s="26" t="s">
        <v>38</v>
      </c>
      <c r="H132" s="26"/>
      <c r="I132" s="286"/>
      <c r="J132" s="286"/>
      <c r="K132" s="286"/>
      <c r="L132" s="286"/>
      <c r="M132" s="286"/>
      <c r="N132" s="286"/>
      <c r="O132" s="318"/>
      <c r="P132" s="286"/>
      <c r="Q132" s="286"/>
      <c r="R132" s="286"/>
      <c r="S132" s="292"/>
      <c r="T132" s="292"/>
      <c r="U132" s="286"/>
      <c r="V132" s="286"/>
      <c r="W132" s="304"/>
      <c r="X132" s="304"/>
      <c r="Y132" s="297"/>
    </row>
    <row r="133" spans="1:25" ht="64.5" customHeight="1" x14ac:dyDescent="0.25">
      <c r="A133" s="331"/>
      <c r="B133" s="319" t="s">
        <v>256</v>
      </c>
      <c r="C133" s="364" t="s">
        <v>257</v>
      </c>
      <c r="D133" s="353">
        <v>2025</v>
      </c>
      <c r="E133" s="356" t="s">
        <v>31</v>
      </c>
      <c r="F133" s="207" t="s">
        <v>258</v>
      </c>
      <c r="G133" s="14">
        <v>1</v>
      </c>
      <c r="H133" s="138" t="s">
        <v>259</v>
      </c>
      <c r="I133" s="285" t="s">
        <v>260</v>
      </c>
      <c r="J133" s="334">
        <v>45402.73</v>
      </c>
      <c r="K133" s="334">
        <v>8012.25</v>
      </c>
      <c r="L133" s="334">
        <v>0</v>
      </c>
      <c r="M133" s="334">
        <v>53414.98</v>
      </c>
      <c r="N133" s="287" t="s">
        <v>261</v>
      </c>
      <c r="O133" s="316" t="s">
        <v>262</v>
      </c>
      <c r="P133" s="287" t="s">
        <v>263</v>
      </c>
      <c r="Q133" s="294" t="s">
        <v>264</v>
      </c>
      <c r="R133" s="285" t="s">
        <v>90</v>
      </c>
      <c r="S133" s="287" t="s">
        <v>265</v>
      </c>
      <c r="T133" s="287" t="s">
        <v>39</v>
      </c>
      <c r="U133" s="287" t="s">
        <v>38</v>
      </c>
      <c r="V133" s="287" t="s">
        <v>38</v>
      </c>
      <c r="W133" s="420" t="s">
        <v>266</v>
      </c>
      <c r="X133" s="419">
        <v>3</v>
      </c>
      <c r="Y133" s="347"/>
    </row>
    <row r="134" spans="1:25" ht="85.5" customHeight="1" x14ac:dyDescent="0.25">
      <c r="A134" s="331"/>
      <c r="B134" s="320"/>
      <c r="C134" s="365"/>
      <c r="D134" s="354"/>
      <c r="E134" s="357"/>
      <c r="F134" s="84" t="s">
        <v>267</v>
      </c>
      <c r="G134" s="16">
        <v>1</v>
      </c>
      <c r="H134" s="143" t="s">
        <v>268</v>
      </c>
      <c r="I134" s="283"/>
      <c r="J134" s="335"/>
      <c r="K134" s="335"/>
      <c r="L134" s="335"/>
      <c r="M134" s="335"/>
      <c r="N134" s="333"/>
      <c r="O134" s="317"/>
      <c r="P134" s="333"/>
      <c r="Q134" s="352"/>
      <c r="R134" s="283"/>
      <c r="S134" s="333"/>
      <c r="T134" s="333"/>
      <c r="U134" s="333"/>
      <c r="V134" s="333"/>
      <c r="W134" s="421"/>
      <c r="X134" s="342"/>
      <c r="Y134" s="348"/>
    </row>
    <row r="135" spans="1:25" ht="68.25" customHeight="1" x14ac:dyDescent="0.25">
      <c r="A135" s="331"/>
      <c r="B135" s="320"/>
      <c r="C135" s="365"/>
      <c r="D135" s="355"/>
      <c r="E135" s="358"/>
      <c r="F135" s="84" t="s">
        <v>269</v>
      </c>
      <c r="G135" s="16" t="s">
        <v>38</v>
      </c>
      <c r="H135" s="143" t="s">
        <v>270</v>
      </c>
      <c r="I135" s="283"/>
      <c r="J135" s="336"/>
      <c r="K135" s="336"/>
      <c r="L135" s="336"/>
      <c r="M135" s="336"/>
      <c r="N135" s="288"/>
      <c r="O135" s="317"/>
      <c r="P135" s="288"/>
      <c r="Q135" s="295"/>
      <c r="R135" s="283"/>
      <c r="S135" s="288"/>
      <c r="T135" s="288"/>
      <c r="U135" s="288"/>
      <c r="V135" s="288"/>
      <c r="W135" s="422"/>
      <c r="X135" s="299"/>
      <c r="Y135" s="302"/>
    </row>
    <row r="136" spans="1:25" ht="13.5" customHeight="1" x14ac:dyDescent="0.25">
      <c r="A136" s="331"/>
      <c r="B136" s="320"/>
      <c r="C136" s="365"/>
      <c r="D136" s="337">
        <v>2026</v>
      </c>
      <c r="E136" s="359" t="s">
        <v>31</v>
      </c>
      <c r="F136" s="84" t="s">
        <v>258</v>
      </c>
      <c r="G136" s="16">
        <v>1</v>
      </c>
      <c r="H136" s="16"/>
      <c r="I136" s="283"/>
      <c r="J136" s="282"/>
      <c r="K136" s="282"/>
      <c r="L136" s="282"/>
      <c r="M136" s="282"/>
      <c r="N136" s="282"/>
      <c r="O136" s="317"/>
      <c r="P136" s="282"/>
      <c r="Q136" s="282"/>
      <c r="R136" s="283"/>
      <c r="S136" s="291"/>
      <c r="T136" s="291"/>
      <c r="U136" s="282"/>
      <c r="V136" s="282"/>
      <c r="W136" s="298"/>
      <c r="X136" s="300"/>
      <c r="Y136" s="301"/>
    </row>
    <row r="137" spans="1:25" ht="13.5" customHeight="1" x14ac:dyDescent="0.25">
      <c r="A137" s="331"/>
      <c r="B137" s="320"/>
      <c r="C137" s="365"/>
      <c r="D137" s="337"/>
      <c r="E137" s="359"/>
      <c r="F137" s="84" t="s">
        <v>267</v>
      </c>
      <c r="G137" s="16">
        <v>1</v>
      </c>
      <c r="H137" s="16"/>
      <c r="I137" s="283"/>
      <c r="J137" s="283"/>
      <c r="K137" s="283"/>
      <c r="L137" s="283"/>
      <c r="M137" s="283"/>
      <c r="N137" s="283"/>
      <c r="O137" s="317"/>
      <c r="P137" s="283"/>
      <c r="Q137" s="283"/>
      <c r="R137" s="283"/>
      <c r="S137" s="344"/>
      <c r="T137" s="344"/>
      <c r="U137" s="283"/>
      <c r="V137" s="283"/>
      <c r="W137" s="342"/>
      <c r="X137" s="342"/>
      <c r="Y137" s="348"/>
    </row>
    <row r="138" spans="1:25" ht="13.5" customHeight="1" x14ac:dyDescent="0.25">
      <c r="A138" s="331"/>
      <c r="B138" s="320"/>
      <c r="C138" s="365"/>
      <c r="D138" s="337"/>
      <c r="E138" s="359"/>
      <c r="F138" s="84" t="s">
        <v>269</v>
      </c>
      <c r="G138" s="16" t="s">
        <v>38</v>
      </c>
      <c r="H138" s="16"/>
      <c r="I138" s="283"/>
      <c r="J138" s="284"/>
      <c r="K138" s="284"/>
      <c r="L138" s="284"/>
      <c r="M138" s="284"/>
      <c r="N138" s="284"/>
      <c r="O138" s="317"/>
      <c r="P138" s="284"/>
      <c r="Q138" s="284"/>
      <c r="R138" s="283"/>
      <c r="S138" s="293"/>
      <c r="T138" s="293"/>
      <c r="U138" s="284"/>
      <c r="V138" s="284"/>
      <c r="W138" s="299"/>
      <c r="X138" s="299"/>
      <c r="Y138" s="302"/>
    </row>
    <row r="139" spans="1:25" ht="11.25" customHeight="1" thickBot="1" x14ac:dyDescent="0.3">
      <c r="A139" s="331"/>
      <c r="B139" s="320"/>
      <c r="C139" s="365"/>
      <c r="D139" s="337">
        <v>2027</v>
      </c>
      <c r="E139" s="339" t="s">
        <v>31</v>
      </c>
      <c r="F139" s="84" t="s">
        <v>258</v>
      </c>
      <c r="G139" s="16">
        <v>1</v>
      </c>
      <c r="H139" s="16"/>
      <c r="I139" s="283"/>
      <c r="J139" s="282"/>
      <c r="K139" s="282"/>
      <c r="L139" s="282"/>
      <c r="M139" s="282"/>
      <c r="N139" s="282"/>
      <c r="O139" s="317"/>
      <c r="P139" s="282"/>
      <c r="Q139" s="282"/>
      <c r="R139" s="283"/>
      <c r="S139" s="291"/>
      <c r="T139" s="291"/>
      <c r="U139" s="282"/>
      <c r="V139" s="282"/>
      <c r="W139" s="303"/>
      <c r="X139" s="305"/>
      <c r="Y139" s="296"/>
    </row>
    <row r="140" spans="1:25" ht="9.75" customHeight="1" x14ac:dyDescent="0.25">
      <c r="A140" s="331"/>
      <c r="B140" s="320"/>
      <c r="C140" s="365"/>
      <c r="D140" s="337"/>
      <c r="E140" s="339"/>
      <c r="F140" s="84" t="s">
        <v>267</v>
      </c>
      <c r="G140" s="58">
        <v>1</v>
      </c>
      <c r="H140" s="16"/>
      <c r="I140" s="283"/>
      <c r="J140" s="283"/>
      <c r="K140" s="283"/>
      <c r="L140" s="283"/>
      <c r="M140" s="283"/>
      <c r="N140" s="283"/>
      <c r="O140" s="317"/>
      <c r="P140" s="283"/>
      <c r="Q140" s="283"/>
      <c r="R140" s="283"/>
      <c r="S140" s="344"/>
      <c r="T140" s="344"/>
      <c r="U140" s="283"/>
      <c r="V140" s="283"/>
      <c r="W140" s="342"/>
      <c r="X140" s="342"/>
      <c r="Y140" s="348"/>
    </row>
    <row r="141" spans="1:25" ht="12.75" customHeight="1" thickBot="1" x14ac:dyDescent="0.3">
      <c r="A141" s="331"/>
      <c r="B141" s="320"/>
      <c r="C141" s="366"/>
      <c r="D141" s="338"/>
      <c r="E141" s="340"/>
      <c r="F141" s="78" t="s">
        <v>269</v>
      </c>
      <c r="G141" s="36" t="s">
        <v>38</v>
      </c>
      <c r="H141" s="26"/>
      <c r="I141" s="286"/>
      <c r="J141" s="286"/>
      <c r="K141" s="286"/>
      <c r="L141" s="286"/>
      <c r="M141" s="286"/>
      <c r="N141" s="286"/>
      <c r="O141" s="318"/>
      <c r="P141" s="286"/>
      <c r="Q141" s="286"/>
      <c r="R141" s="286"/>
      <c r="S141" s="292"/>
      <c r="T141" s="292"/>
      <c r="U141" s="286"/>
      <c r="V141" s="286"/>
      <c r="W141" s="304"/>
      <c r="X141" s="304"/>
      <c r="Y141" s="297"/>
    </row>
    <row r="142" spans="1:25" ht="16.5" customHeight="1" x14ac:dyDescent="0.25">
      <c r="A142" s="331"/>
      <c r="B142" s="320"/>
      <c r="C142" s="364" t="s">
        <v>271</v>
      </c>
      <c r="D142" s="52">
        <v>2025</v>
      </c>
      <c r="E142" s="23" t="s">
        <v>46</v>
      </c>
      <c r="F142" s="23" t="s">
        <v>47</v>
      </c>
      <c r="G142" s="23" t="s">
        <v>47</v>
      </c>
      <c r="H142" s="23" t="s">
        <v>47</v>
      </c>
      <c r="I142" s="23" t="s">
        <v>47</v>
      </c>
      <c r="J142" s="23" t="s">
        <v>47</v>
      </c>
      <c r="K142" s="23" t="s">
        <v>47</v>
      </c>
      <c r="L142" s="23" t="s">
        <v>47</v>
      </c>
      <c r="M142" s="23" t="s">
        <v>47</v>
      </c>
      <c r="N142" s="23" t="s">
        <v>47</v>
      </c>
      <c r="O142" s="23" t="s">
        <v>47</v>
      </c>
      <c r="P142" s="23" t="s">
        <v>47</v>
      </c>
      <c r="Q142" s="23" t="s">
        <v>47</v>
      </c>
      <c r="R142" s="23" t="s">
        <v>47</v>
      </c>
      <c r="S142" s="23" t="s">
        <v>47</v>
      </c>
      <c r="T142" s="23" t="s">
        <v>47</v>
      </c>
      <c r="U142" s="23" t="s">
        <v>47</v>
      </c>
      <c r="V142" s="23" t="s">
        <v>47</v>
      </c>
      <c r="W142" s="23" t="s">
        <v>47</v>
      </c>
      <c r="X142" s="23" t="s">
        <v>47</v>
      </c>
      <c r="Y142" s="31" t="s">
        <v>47</v>
      </c>
    </row>
    <row r="143" spans="1:25" ht="14.25" customHeight="1" x14ac:dyDescent="0.25">
      <c r="A143" s="331"/>
      <c r="B143" s="320"/>
      <c r="C143" s="365"/>
      <c r="D143" s="48">
        <v>2026</v>
      </c>
      <c r="E143" s="32" t="s">
        <v>46</v>
      </c>
      <c r="F143" s="32" t="s">
        <v>47</v>
      </c>
      <c r="G143" s="32" t="s">
        <v>47</v>
      </c>
      <c r="H143" s="32" t="s">
        <v>47</v>
      </c>
      <c r="I143" s="32" t="s">
        <v>47</v>
      </c>
      <c r="J143" s="32" t="s">
        <v>47</v>
      </c>
      <c r="K143" s="32" t="s">
        <v>47</v>
      </c>
      <c r="L143" s="32" t="s">
        <v>47</v>
      </c>
      <c r="M143" s="32" t="s">
        <v>47</v>
      </c>
      <c r="N143" s="32" t="s">
        <v>47</v>
      </c>
      <c r="O143" s="32" t="s">
        <v>47</v>
      </c>
      <c r="P143" s="32" t="s">
        <v>47</v>
      </c>
      <c r="Q143" s="32" t="s">
        <v>47</v>
      </c>
      <c r="R143" s="32" t="s">
        <v>47</v>
      </c>
      <c r="S143" s="32" t="s">
        <v>47</v>
      </c>
      <c r="T143" s="32" t="s">
        <v>47</v>
      </c>
      <c r="U143" s="32" t="s">
        <v>47</v>
      </c>
      <c r="V143" s="32" t="s">
        <v>47</v>
      </c>
      <c r="W143" s="32" t="s">
        <v>47</v>
      </c>
      <c r="X143" s="32" t="s">
        <v>47</v>
      </c>
      <c r="Y143" s="33" t="s">
        <v>47</v>
      </c>
    </row>
    <row r="144" spans="1:25" ht="39.75" customHeight="1" thickBot="1" x14ac:dyDescent="0.3">
      <c r="A144" s="332"/>
      <c r="B144" s="321"/>
      <c r="C144" s="366"/>
      <c r="D144" s="51">
        <v>2027</v>
      </c>
      <c r="E144" s="25" t="s">
        <v>31</v>
      </c>
      <c r="F144" s="78" t="s">
        <v>272</v>
      </c>
      <c r="G144" s="26">
        <v>1</v>
      </c>
      <c r="H144" s="26"/>
      <c r="I144" s="26" t="s">
        <v>273</v>
      </c>
      <c r="J144" s="26"/>
      <c r="K144" s="26"/>
      <c r="L144" s="26"/>
      <c r="M144" s="26"/>
      <c r="N144" s="26"/>
      <c r="O144" s="34" t="s">
        <v>90</v>
      </c>
      <c r="P144" s="26"/>
      <c r="Q144" s="78"/>
      <c r="R144" s="26" t="s">
        <v>262</v>
      </c>
      <c r="S144" s="8"/>
      <c r="T144" s="8"/>
      <c r="U144" s="78"/>
      <c r="V144" s="78"/>
      <c r="W144" s="8"/>
      <c r="X144" s="78"/>
      <c r="Y144" s="9"/>
    </row>
    <row r="145" spans="1:25" ht="13.5" customHeight="1" x14ac:dyDescent="0.25">
      <c r="A145" s="330" t="s">
        <v>274</v>
      </c>
      <c r="B145" s="416" t="s">
        <v>275</v>
      </c>
      <c r="C145" s="379" t="s">
        <v>276</v>
      </c>
      <c r="D145" s="52">
        <v>2025</v>
      </c>
      <c r="E145" s="23" t="s">
        <v>46</v>
      </c>
      <c r="F145" s="23" t="s">
        <v>47</v>
      </c>
      <c r="G145" s="23" t="s">
        <v>47</v>
      </c>
      <c r="H145" s="23" t="s">
        <v>47</v>
      </c>
      <c r="I145" s="23" t="s">
        <v>47</v>
      </c>
      <c r="J145" s="23" t="s">
        <v>47</v>
      </c>
      <c r="K145" s="23" t="s">
        <v>47</v>
      </c>
      <c r="L145" s="23" t="s">
        <v>47</v>
      </c>
      <c r="M145" s="23" t="s">
        <v>47</v>
      </c>
      <c r="N145" s="23" t="s">
        <v>47</v>
      </c>
      <c r="O145" s="23" t="s">
        <v>47</v>
      </c>
      <c r="P145" s="23" t="s">
        <v>47</v>
      </c>
      <c r="Q145" s="23" t="s">
        <v>47</v>
      </c>
      <c r="R145" s="23" t="s">
        <v>47</v>
      </c>
      <c r="S145" s="23" t="s">
        <v>47</v>
      </c>
      <c r="T145" s="23" t="s">
        <v>47</v>
      </c>
      <c r="U145" s="23" t="s">
        <v>47</v>
      </c>
      <c r="V145" s="23" t="s">
        <v>47</v>
      </c>
      <c r="W145" s="23" t="s">
        <v>47</v>
      </c>
      <c r="X145" s="23" t="s">
        <v>47</v>
      </c>
      <c r="Y145" s="31" t="s">
        <v>47</v>
      </c>
    </row>
    <row r="146" spans="1:25" ht="14.25" customHeight="1" x14ac:dyDescent="0.25">
      <c r="A146" s="331"/>
      <c r="B146" s="417"/>
      <c r="C146" s="380"/>
      <c r="D146" s="48">
        <v>2026</v>
      </c>
      <c r="E146" s="32" t="s">
        <v>46</v>
      </c>
      <c r="F146" s="32" t="s">
        <v>47</v>
      </c>
      <c r="G146" s="32" t="s">
        <v>47</v>
      </c>
      <c r="H146" s="32" t="s">
        <v>47</v>
      </c>
      <c r="I146" s="32" t="s">
        <v>47</v>
      </c>
      <c r="J146" s="32" t="s">
        <v>47</v>
      </c>
      <c r="K146" s="32" t="s">
        <v>47</v>
      </c>
      <c r="L146" s="32" t="s">
        <v>47</v>
      </c>
      <c r="M146" s="32" t="s">
        <v>47</v>
      </c>
      <c r="N146" s="32" t="s">
        <v>47</v>
      </c>
      <c r="O146" s="32" t="s">
        <v>47</v>
      </c>
      <c r="P146" s="32" t="s">
        <v>47</v>
      </c>
      <c r="Q146" s="32" t="s">
        <v>47</v>
      </c>
      <c r="R146" s="32" t="s">
        <v>47</v>
      </c>
      <c r="S146" s="32" t="s">
        <v>47</v>
      </c>
      <c r="T146" s="32" t="s">
        <v>47</v>
      </c>
      <c r="U146" s="32" t="s">
        <v>47</v>
      </c>
      <c r="V146" s="32" t="s">
        <v>47</v>
      </c>
      <c r="W146" s="32" t="s">
        <v>47</v>
      </c>
      <c r="X146" s="32" t="s">
        <v>47</v>
      </c>
      <c r="Y146" s="33" t="s">
        <v>47</v>
      </c>
    </row>
    <row r="147" spans="1:25" ht="51" customHeight="1" thickBot="1" x14ac:dyDescent="0.3">
      <c r="A147" s="331"/>
      <c r="B147" s="417"/>
      <c r="C147" s="381"/>
      <c r="D147" s="51">
        <v>2027</v>
      </c>
      <c r="E147" s="25" t="s">
        <v>31</v>
      </c>
      <c r="F147" s="78" t="s">
        <v>277</v>
      </c>
      <c r="G147" s="26">
        <v>1</v>
      </c>
      <c r="H147" s="26"/>
      <c r="I147" s="26" t="s">
        <v>278</v>
      </c>
      <c r="J147" s="26"/>
      <c r="K147" s="26"/>
      <c r="L147" s="26"/>
      <c r="M147" s="26"/>
      <c r="N147" s="26"/>
      <c r="O147" s="34" t="s">
        <v>138</v>
      </c>
      <c r="P147" s="26"/>
      <c r="Q147" s="78"/>
      <c r="R147" s="26" t="s">
        <v>90</v>
      </c>
      <c r="S147" s="8"/>
      <c r="T147" s="8"/>
      <c r="U147" s="78"/>
      <c r="V147" s="78"/>
      <c r="W147" s="8"/>
      <c r="X147" s="78"/>
      <c r="Y147" s="9"/>
    </row>
    <row r="148" spans="1:25" ht="108.75" customHeight="1" x14ac:dyDescent="0.25">
      <c r="A148" s="331"/>
      <c r="B148" s="417"/>
      <c r="C148" s="379" t="s">
        <v>279</v>
      </c>
      <c r="D148" s="47">
        <v>2025</v>
      </c>
      <c r="E148" s="19" t="s">
        <v>31</v>
      </c>
      <c r="F148" s="207" t="s">
        <v>280</v>
      </c>
      <c r="G148" s="14">
        <v>1</v>
      </c>
      <c r="H148" s="138">
        <v>1</v>
      </c>
      <c r="I148" s="285" t="s">
        <v>281</v>
      </c>
      <c r="J148" s="138" t="s">
        <v>38</v>
      </c>
      <c r="K148" s="138" t="s">
        <v>38</v>
      </c>
      <c r="L148" s="138" t="s">
        <v>38</v>
      </c>
      <c r="M148" s="138" t="s">
        <v>38</v>
      </c>
      <c r="N148" s="138" t="s">
        <v>282</v>
      </c>
      <c r="O148" s="316" t="s">
        <v>138</v>
      </c>
      <c r="P148" s="138" t="s">
        <v>147</v>
      </c>
      <c r="Q148" s="140" t="s">
        <v>283</v>
      </c>
      <c r="R148" s="285" t="s">
        <v>90</v>
      </c>
      <c r="S148" s="138" t="s">
        <v>38</v>
      </c>
      <c r="T148" s="138" t="s">
        <v>39</v>
      </c>
      <c r="U148" s="138" t="s">
        <v>38</v>
      </c>
      <c r="V148" s="138" t="s">
        <v>38</v>
      </c>
      <c r="W148" s="211" t="s">
        <v>284</v>
      </c>
      <c r="X148" s="205">
        <v>1</v>
      </c>
      <c r="Y148" s="181"/>
    </row>
    <row r="149" spans="1:25" ht="17.25" customHeight="1" x14ac:dyDescent="0.25">
      <c r="A149" s="331"/>
      <c r="B149" s="417"/>
      <c r="C149" s="380"/>
      <c r="D149" s="306">
        <v>2026</v>
      </c>
      <c r="E149" s="308" t="s">
        <v>31</v>
      </c>
      <c r="F149" s="208" t="s">
        <v>285</v>
      </c>
      <c r="G149" s="16">
        <v>1</v>
      </c>
      <c r="H149" s="16"/>
      <c r="I149" s="283"/>
      <c r="J149" s="282"/>
      <c r="K149" s="282"/>
      <c r="L149" s="282"/>
      <c r="M149" s="282"/>
      <c r="N149" s="282"/>
      <c r="O149" s="317"/>
      <c r="P149" s="282"/>
      <c r="Q149" s="282"/>
      <c r="R149" s="283"/>
      <c r="S149" s="291"/>
      <c r="T149" s="291"/>
      <c r="U149" s="282"/>
      <c r="V149" s="282"/>
      <c r="W149" s="298"/>
      <c r="X149" s="300"/>
      <c r="Y149" s="301"/>
    </row>
    <row r="150" spans="1:25" ht="16.5" customHeight="1" x14ac:dyDescent="0.25">
      <c r="A150" s="331"/>
      <c r="B150" s="417"/>
      <c r="C150" s="380"/>
      <c r="D150" s="307"/>
      <c r="E150" s="309"/>
      <c r="F150" s="109" t="s">
        <v>286</v>
      </c>
      <c r="G150" s="16">
        <v>1</v>
      </c>
      <c r="H150" s="16"/>
      <c r="I150" s="284"/>
      <c r="J150" s="284"/>
      <c r="K150" s="284"/>
      <c r="L150" s="284"/>
      <c r="M150" s="284"/>
      <c r="N150" s="284"/>
      <c r="O150" s="423"/>
      <c r="P150" s="284"/>
      <c r="Q150" s="284"/>
      <c r="R150" s="284"/>
      <c r="S150" s="293"/>
      <c r="T150" s="293"/>
      <c r="U150" s="284"/>
      <c r="V150" s="284"/>
      <c r="W150" s="299"/>
      <c r="X150" s="299"/>
      <c r="Y150" s="302"/>
    </row>
    <row r="151" spans="1:25" ht="15" customHeight="1" thickBot="1" x14ac:dyDescent="0.3">
      <c r="A151" s="331"/>
      <c r="B151" s="418"/>
      <c r="C151" s="381"/>
      <c r="D151" s="49">
        <v>2027</v>
      </c>
      <c r="E151" s="17" t="s">
        <v>46</v>
      </c>
      <c r="F151" s="17" t="s">
        <v>47</v>
      </c>
      <c r="G151" s="17" t="s">
        <v>47</v>
      </c>
      <c r="H151" s="17" t="s">
        <v>47</v>
      </c>
      <c r="I151" s="17" t="s">
        <v>47</v>
      </c>
      <c r="J151" s="17" t="s">
        <v>47</v>
      </c>
      <c r="K151" s="17" t="s">
        <v>47</v>
      </c>
      <c r="L151" s="17" t="s">
        <v>47</v>
      </c>
      <c r="M151" s="17" t="s">
        <v>47</v>
      </c>
      <c r="N151" s="17" t="s">
        <v>47</v>
      </c>
      <c r="O151" s="17" t="s">
        <v>47</v>
      </c>
      <c r="P151" s="17" t="s">
        <v>47</v>
      </c>
      <c r="Q151" s="17" t="s">
        <v>47</v>
      </c>
      <c r="R151" s="17" t="s">
        <v>47</v>
      </c>
      <c r="S151" s="17" t="s">
        <v>47</v>
      </c>
      <c r="T151" s="17" t="s">
        <v>47</v>
      </c>
      <c r="U151" s="17" t="s">
        <v>47</v>
      </c>
      <c r="V151" s="17" t="s">
        <v>47</v>
      </c>
      <c r="W151" s="17" t="s">
        <v>47</v>
      </c>
      <c r="X151" s="17" t="s">
        <v>47</v>
      </c>
      <c r="Y151" s="46" t="s">
        <v>47</v>
      </c>
    </row>
    <row r="152" spans="1:25" ht="171.75" customHeight="1" x14ac:dyDescent="0.25">
      <c r="A152" s="331"/>
      <c r="B152" s="319" t="s">
        <v>287</v>
      </c>
      <c r="C152" s="379" t="s">
        <v>288</v>
      </c>
      <c r="D152" s="37">
        <v>2025</v>
      </c>
      <c r="E152" s="19" t="s">
        <v>31</v>
      </c>
      <c r="F152" s="322" t="s">
        <v>289</v>
      </c>
      <c r="G152" s="14">
        <v>8</v>
      </c>
      <c r="H152" s="138">
        <v>8</v>
      </c>
      <c r="I152" s="285" t="s">
        <v>290</v>
      </c>
      <c r="J152" s="138" t="s">
        <v>38</v>
      </c>
      <c r="K152" s="138" t="s">
        <v>38</v>
      </c>
      <c r="L152" s="138" t="s">
        <v>38</v>
      </c>
      <c r="M152" s="138" t="s">
        <v>38</v>
      </c>
      <c r="N152" s="138">
        <v>2</v>
      </c>
      <c r="O152" s="316" t="s">
        <v>138</v>
      </c>
      <c r="P152" s="138" t="s">
        <v>147</v>
      </c>
      <c r="Q152" s="140" t="s">
        <v>291</v>
      </c>
      <c r="R152" s="285" t="s">
        <v>90</v>
      </c>
      <c r="S152" s="138" t="s">
        <v>38</v>
      </c>
      <c r="T152" s="138" t="s">
        <v>39</v>
      </c>
      <c r="U152" s="138" t="s">
        <v>38</v>
      </c>
      <c r="V152" s="138" t="s">
        <v>38</v>
      </c>
      <c r="W152" s="211" t="s">
        <v>292</v>
      </c>
      <c r="X152" s="205">
        <v>1</v>
      </c>
      <c r="Y152" s="181"/>
    </row>
    <row r="153" spans="1:25" ht="9.75" customHeight="1" x14ac:dyDescent="0.25">
      <c r="A153" s="331"/>
      <c r="B153" s="320"/>
      <c r="C153" s="380"/>
      <c r="D153" s="38">
        <v>2026</v>
      </c>
      <c r="E153" s="20" t="s">
        <v>31</v>
      </c>
      <c r="F153" s="323"/>
      <c r="G153" s="16">
        <v>8</v>
      </c>
      <c r="H153" s="16"/>
      <c r="I153" s="283"/>
      <c r="J153" s="16"/>
      <c r="K153" s="16"/>
      <c r="L153" s="16"/>
      <c r="M153" s="16"/>
      <c r="N153" s="16"/>
      <c r="O153" s="317"/>
      <c r="P153" s="16"/>
      <c r="Q153" s="84"/>
      <c r="R153" s="283"/>
      <c r="S153" s="6"/>
      <c r="T153" s="6"/>
      <c r="U153" s="84"/>
      <c r="V153" s="84"/>
      <c r="W153" s="6"/>
      <c r="X153" s="84"/>
      <c r="Y153" s="7"/>
    </row>
    <row r="154" spans="1:25" ht="12" customHeight="1" thickBot="1" x14ac:dyDescent="0.3">
      <c r="A154" s="331"/>
      <c r="B154" s="320"/>
      <c r="C154" s="381"/>
      <c r="D154" s="39">
        <v>2027</v>
      </c>
      <c r="E154" s="25" t="s">
        <v>31</v>
      </c>
      <c r="F154" s="324"/>
      <c r="G154" s="26">
        <v>8</v>
      </c>
      <c r="H154" s="26"/>
      <c r="I154" s="286"/>
      <c r="J154" s="26"/>
      <c r="K154" s="26"/>
      <c r="L154" s="26"/>
      <c r="M154" s="26"/>
      <c r="N154" s="26"/>
      <c r="O154" s="318"/>
      <c r="P154" s="26"/>
      <c r="Q154" s="78"/>
      <c r="R154" s="286"/>
      <c r="S154" s="8"/>
      <c r="T154" s="8"/>
      <c r="U154" s="78"/>
      <c r="V154" s="78"/>
      <c r="W154" s="8"/>
      <c r="X154" s="78"/>
      <c r="Y154" s="9"/>
    </row>
    <row r="155" spans="1:25" ht="75" customHeight="1" x14ac:dyDescent="0.25">
      <c r="A155" s="331"/>
      <c r="B155" s="320"/>
      <c r="C155" s="379" t="s">
        <v>293</v>
      </c>
      <c r="D155" s="353">
        <v>2025</v>
      </c>
      <c r="E155" s="356" t="s">
        <v>31</v>
      </c>
      <c r="F155" s="207" t="s">
        <v>294</v>
      </c>
      <c r="G155" s="14" t="s">
        <v>38</v>
      </c>
      <c r="H155" s="187" t="s">
        <v>295</v>
      </c>
      <c r="I155" s="429" t="s">
        <v>296</v>
      </c>
      <c r="J155" s="334">
        <v>34695664</v>
      </c>
      <c r="K155" s="334" t="s">
        <v>297</v>
      </c>
      <c r="L155" s="334" t="s">
        <v>47</v>
      </c>
      <c r="M155" s="334" t="s">
        <v>298</v>
      </c>
      <c r="N155" s="287" t="s">
        <v>299</v>
      </c>
      <c r="O155" s="316" t="s">
        <v>90</v>
      </c>
      <c r="P155" s="287" t="s">
        <v>300</v>
      </c>
      <c r="Q155" s="427" t="s">
        <v>301</v>
      </c>
      <c r="R155" s="285" t="s">
        <v>138</v>
      </c>
      <c r="S155" s="287" t="s">
        <v>38</v>
      </c>
      <c r="T155" s="287" t="s">
        <v>39</v>
      </c>
      <c r="U155" s="287" t="s">
        <v>38</v>
      </c>
      <c r="V155" s="287" t="s">
        <v>38</v>
      </c>
      <c r="W155" s="425" t="s">
        <v>302</v>
      </c>
      <c r="X155" s="426">
        <v>1</v>
      </c>
      <c r="Y155" s="447" t="s">
        <v>303</v>
      </c>
    </row>
    <row r="156" spans="1:25" ht="66" customHeight="1" x14ac:dyDescent="0.25">
      <c r="A156" s="331"/>
      <c r="B156" s="320"/>
      <c r="C156" s="380"/>
      <c r="D156" s="354"/>
      <c r="E156" s="357"/>
      <c r="F156" s="84" t="s">
        <v>304</v>
      </c>
      <c r="G156" s="29" t="s">
        <v>38</v>
      </c>
      <c r="H156" s="143" t="s">
        <v>305</v>
      </c>
      <c r="I156" s="283"/>
      <c r="J156" s="335"/>
      <c r="K156" s="335"/>
      <c r="L156" s="335"/>
      <c r="M156" s="335"/>
      <c r="N156" s="333"/>
      <c r="O156" s="317"/>
      <c r="P156" s="333"/>
      <c r="Q156" s="428"/>
      <c r="R156" s="283"/>
      <c r="S156" s="333"/>
      <c r="T156" s="333"/>
      <c r="U156" s="333"/>
      <c r="V156" s="333"/>
      <c r="W156" s="342"/>
      <c r="X156" s="342"/>
      <c r="Y156" s="348"/>
    </row>
    <row r="157" spans="1:25" ht="63.75" customHeight="1" x14ac:dyDescent="0.25">
      <c r="A157" s="331"/>
      <c r="B157" s="320"/>
      <c r="C157" s="380"/>
      <c r="D157" s="354"/>
      <c r="E157" s="357"/>
      <c r="F157" s="84" t="s">
        <v>306</v>
      </c>
      <c r="G157" s="29" t="s">
        <v>38</v>
      </c>
      <c r="H157" s="143" t="s">
        <v>307</v>
      </c>
      <c r="I157" s="283"/>
      <c r="J157" s="335"/>
      <c r="K157" s="335"/>
      <c r="L157" s="335"/>
      <c r="M157" s="335"/>
      <c r="N157" s="333"/>
      <c r="O157" s="317"/>
      <c r="P157" s="333"/>
      <c r="Q157" s="428"/>
      <c r="R157" s="283"/>
      <c r="S157" s="333"/>
      <c r="T157" s="333"/>
      <c r="U157" s="333"/>
      <c r="V157" s="333"/>
      <c r="W157" s="342"/>
      <c r="X157" s="342"/>
      <c r="Y157" s="348"/>
    </row>
    <row r="158" spans="1:25" ht="62.25" customHeight="1" x14ac:dyDescent="0.25">
      <c r="A158" s="331"/>
      <c r="B158" s="320"/>
      <c r="C158" s="380"/>
      <c r="D158" s="354"/>
      <c r="E158" s="357"/>
      <c r="F158" s="84" t="s">
        <v>308</v>
      </c>
      <c r="G158" s="29" t="s">
        <v>38</v>
      </c>
      <c r="H158" s="143" t="s">
        <v>309</v>
      </c>
      <c r="I158" s="283"/>
      <c r="J158" s="335"/>
      <c r="K158" s="335"/>
      <c r="L158" s="335"/>
      <c r="M158" s="335"/>
      <c r="N158" s="333"/>
      <c r="O158" s="317"/>
      <c r="P158" s="333"/>
      <c r="Q158" s="428"/>
      <c r="R158" s="283"/>
      <c r="S158" s="333"/>
      <c r="T158" s="333"/>
      <c r="U158" s="333"/>
      <c r="V158" s="333"/>
      <c r="W158" s="342"/>
      <c r="X158" s="342"/>
      <c r="Y158" s="348"/>
    </row>
    <row r="159" spans="1:25" ht="64.5" customHeight="1" x14ac:dyDescent="0.25">
      <c r="A159" s="331"/>
      <c r="B159" s="320"/>
      <c r="C159" s="380"/>
      <c r="D159" s="354"/>
      <c r="E159" s="357"/>
      <c r="F159" s="84" t="s">
        <v>310</v>
      </c>
      <c r="G159" s="29" t="s">
        <v>38</v>
      </c>
      <c r="H159" s="143" t="s">
        <v>311</v>
      </c>
      <c r="I159" s="283"/>
      <c r="J159" s="335"/>
      <c r="K159" s="335"/>
      <c r="L159" s="335"/>
      <c r="M159" s="335"/>
      <c r="N159" s="333"/>
      <c r="O159" s="317"/>
      <c r="P159" s="333"/>
      <c r="Q159" s="428"/>
      <c r="R159" s="283"/>
      <c r="S159" s="333"/>
      <c r="T159" s="333"/>
      <c r="U159" s="333"/>
      <c r="V159" s="333"/>
      <c r="W159" s="342"/>
      <c r="X159" s="342"/>
      <c r="Y159" s="348"/>
    </row>
    <row r="160" spans="1:25" ht="16.5" customHeight="1" x14ac:dyDescent="0.25">
      <c r="A160" s="331"/>
      <c r="B160" s="320"/>
      <c r="C160" s="380"/>
      <c r="D160" s="325">
        <v>2026</v>
      </c>
      <c r="E160" s="327" t="s">
        <v>31</v>
      </c>
      <c r="F160" s="84" t="s">
        <v>294</v>
      </c>
      <c r="G160" s="29" t="s">
        <v>38</v>
      </c>
      <c r="H160" s="16"/>
      <c r="I160" s="283"/>
      <c r="J160" s="282"/>
      <c r="K160" s="282"/>
      <c r="L160" s="282"/>
      <c r="M160" s="282"/>
      <c r="N160" s="282"/>
      <c r="O160" s="317"/>
      <c r="P160" s="282"/>
      <c r="Q160" s="282"/>
      <c r="R160" s="283"/>
      <c r="S160" s="291"/>
      <c r="T160" s="291"/>
      <c r="U160" s="282"/>
      <c r="V160" s="282"/>
      <c r="W160" s="298"/>
      <c r="X160" s="300"/>
      <c r="Y160" s="298"/>
    </row>
    <row r="161" spans="1:25" ht="16.5" customHeight="1" x14ac:dyDescent="0.25">
      <c r="A161" s="331"/>
      <c r="B161" s="320"/>
      <c r="C161" s="380"/>
      <c r="D161" s="424"/>
      <c r="E161" s="339"/>
      <c r="F161" s="84" t="s">
        <v>304</v>
      </c>
      <c r="G161" s="29" t="s">
        <v>38</v>
      </c>
      <c r="H161" s="16"/>
      <c r="I161" s="283"/>
      <c r="J161" s="283"/>
      <c r="K161" s="283"/>
      <c r="L161" s="283"/>
      <c r="M161" s="283"/>
      <c r="N161" s="283"/>
      <c r="O161" s="317"/>
      <c r="P161" s="283"/>
      <c r="Q161" s="283"/>
      <c r="R161" s="283"/>
      <c r="S161" s="344"/>
      <c r="T161" s="344"/>
      <c r="U161" s="283"/>
      <c r="V161" s="283"/>
      <c r="W161" s="342"/>
      <c r="X161" s="342"/>
      <c r="Y161" s="342"/>
    </row>
    <row r="162" spans="1:25" ht="16.5" customHeight="1" x14ac:dyDescent="0.25">
      <c r="A162" s="331"/>
      <c r="B162" s="320"/>
      <c r="C162" s="380"/>
      <c r="D162" s="424"/>
      <c r="E162" s="339"/>
      <c r="F162" s="84" t="s">
        <v>306</v>
      </c>
      <c r="G162" s="29" t="s">
        <v>38</v>
      </c>
      <c r="H162" s="16"/>
      <c r="I162" s="283"/>
      <c r="J162" s="283"/>
      <c r="K162" s="283"/>
      <c r="L162" s="283"/>
      <c r="M162" s="283"/>
      <c r="N162" s="283"/>
      <c r="O162" s="317"/>
      <c r="P162" s="283"/>
      <c r="Q162" s="283"/>
      <c r="R162" s="283"/>
      <c r="S162" s="344"/>
      <c r="T162" s="344"/>
      <c r="U162" s="283"/>
      <c r="V162" s="283"/>
      <c r="W162" s="342"/>
      <c r="X162" s="342"/>
      <c r="Y162" s="342"/>
    </row>
    <row r="163" spans="1:25" ht="14.25" customHeight="1" x14ac:dyDescent="0.25">
      <c r="A163" s="331"/>
      <c r="B163" s="320"/>
      <c r="C163" s="380"/>
      <c r="D163" s="424"/>
      <c r="E163" s="339"/>
      <c r="F163" s="84" t="s">
        <v>308</v>
      </c>
      <c r="G163" s="29" t="s">
        <v>38</v>
      </c>
      <c r="H163" s="16"/>
      <c r="I163" s="283"/>
      <c r="J163" s="283"/>
      <c r="K163" s="283"/>
      <c r="L163" s="283"/>
      <c r="M163" s="283"/>
      <c r="N163" s="283"/>
      <c r="O163" s="317"/>
      <c r="P163" s="283"/>
      <c r="Q163" s="283"/>
      <c r="R163" s="283"/>
      <c r="S163" s="344"/>
      <c r="T163" s="344"/>
      <c r="U163" s="283"/>
      <c r="V163" s="283"/>
      <c r="W163" s="342"/>
      <c r="X163" s="342"/>
      <c r="Y163" s="342"/>
    </row>
    <row r="164" spans="1:25" ht="14.25" customHeight="1" x14ac:dyDescent="0.25">
      <c r="A164" s="331"/>
      <c r="B164" s="320"/>
      <c r="C164" s="380"/>
      <c r="D164" s="326"/>
      <c r="E164" s="328"/>
      <c r="F164" s="84" t="s">
        <v>310</v>
      </c>
      <c r="G164" s="29" t="s">
        <v>38</v>
      </c>
      <c r="H164" s="16"/>
      <c r="I164" s="283"/>
      <c r="J164" s="284"/>
      <c r="K164" s="284"/>
      <c r="L164" s="284"/>
      <c r="M164" s="284"/>
      <c r="N164" s="284"/>
      <c r="O164" s="317"/>
      <c r="P164" s="284"/>
      <c r="Q164" s="284"/>
      <c r="R164" s="283"/>
      <c r="S164" s="293"/>
      <c r="T164" s="293"/>
      <c r="U164" s="284"/>
      <c r="V164" s="284"/>
      <c r="W164" s="299"/>
      <c r="X164" s="299"/>
      <c r="Y164" s="299"/>
    </row>
    <row r="165" spans="1:25" ht="14.25" customHeight="1" thickBot="1" x14ac:dyDescent="0.3">
      <c r="A165" s="331"/>
      <c r="B165" s="320"/>
      <c r="C165" s="380"/>
      <c r="D165" s="424">
        <v>2027</v>
      </c>
      <c r="E165" s="339" t="s">
        <v>31</v>
      </c>
      <c r="F165" s="84" t="s">
        <v>294</v>
      </c>
      <c r="G165" s="16" t="s">
        <v>38</v>
      </c>
      <c r="H165" s="16"/>
      <c r="I165" s="283"/>
      <c r="J165" s="282"/>
      <c r="K165" s="282"/>
      <c r="L165" s="282"/>
      <c r="M165" s="282"/>
      <c r="N165" s="282"/>
      <c r="O165" s="317"/>
      <c r="P165" s="282"/>
      <c r="Q165" s="282"/>
      <c r="R165" s="283"/>
      <c r="S165" s="291"/>
      <c r="T165" s="291"/>
      <c r="U165" s="282"/>
      <c r="V165" s="282"/>
      <c r="W165" s="303"/>
      <c r="X165" s="305"/>
      <c r="Y165" s="303"/>
    </row>
    <row r="166" spans="1:25" ht="15" customHeight="1" x14ac:dyDescent="0.25">
      <c r="A166" s="331"/>
      <c r="B166" s="320"/>
      <c r="C166" s="380"/>
      <c r="D166" s="424"/>
      <c r="E166" s="339"/>
      <c r="F166" s="84" t="s">
        <v>304</v>
      </c>
      <c r="G166" s="16" t="s">
        <v>38</v>
      </c>
      <c r="H166" s="16"/>
      <c r="I166" s="283"/>
      <c r="J166" s="283"/>
      <c r="K166" s="283"/>
      <c r="L166" s="283"/>
      <c r="M166" s="283"/>
      <c r="N166" s="283"/>
      <c r="O166" s="317"/>
      <c r="P166" s="283"/>
      <c r="Q166" s="283"/>
      <c r="R166" s="283"/>
      <c r="S166" s="344"/>
      <c r="T166" s="344"/>
      <c r="U166" s="283"/>
      <c r="V166" s="283"/>
      <c r="W166" s="342"/>
      <c r="X166" s="342"/>
      <c r="Y166" s="342"/>
    </row>
    <row r="167" spans="1:25" ht="12.75" customHeight="1" x14ac:dyDescent="0.25">
      <c r="A167" s="331"/>
      <c r="B167" s="320"/>
      <c r="C167" s="380"/>
      <c r="D167" s="424"/>
      <c r="E167" s="339"/>
      <c r="F167" s="84" t="s">
        <v>306</v>
      </c>
      <c r="G167" s="16" t="s">
        <v>38</v>
      </c>
      <c r="H167" s="16"/>
      <c r="I167" s="283"/>
      <c r="J167" s="283"/>
      <c r="K167" s="283"/>
      <c r="L167" s="283"/>
      <c r="M167" s="283"/>
      <c r="N167" s="283"/>
      <c r="O167" s="317"/>
      <c r="P167" s="283"/>
      <c r="Q167" s="283"/>
      <c r="R167" s="283"/>
      <c r="S167" s="344"/>
      <c r="T167" s="344"/>
      <c r="U167" s="283"/>
      <c r="V167" s="283"/>
      <c r="W167" s="342"/>
      <c r="X167" s="342"/>
      <c r="Y167" s="342"/>
    </row>
    <row r="168" spans="1:25" ht="12.75" customHeight="1" x14ac:dyDescent="0.25">
      <c r="A168" s="331"/>
      <c r="B168" s="320"/>
      <c r="C168" s="380"/>
      <c r="D168" s="424"/>
      <c r="E168" s="339"/>
      <c r="F168" s="84" t="s">
        <v>308</v>
      </c>
      <c r="G168" s="16" t="s">
        <v>38</v>
      </c>
      <c r="H168" s="16"/>
      <c r="I168" s="283"/>
      <c r="J168" s="283"/>
      <c r="K168" s="283"/>
      <c r="L168" s="283"/>
      <c r="M168" s="283"/>
      <c r="N168" s="283"/>
      <c r="O168" s="317"/>
      <c r="P168" s="283"/>
      <c r="Q168" s="283"/>
      <c r="R168" s="283"/>
      <c r="S168" s="344"/>
      <c r="T168" s="344"/>
      <c r="U168" s="283"/>
      <c r="V168" s="283"/>
      <c r="W168" s="342"/>
      <c r="X168" s="342"/>
      <c r="Y168" s="342"/>
    </row>
    <row r="169" spans="1:25" ht="14.25" customHeight="1" thickBot="1" x14ac:dyDescent="0.3">
      <c r="A169" s="332"/>
      <c r="B169" s="321"/>
      <c r="C169" s="381"/>
      <c r="D169" s="413"/>
      <c r="E169" s="340"/>
      <c r="F169" s="78" t="s">
        <v>310</v>
      </c>
      <c r="G169" s="26" t="s">
        <v>38</v>
      </c>
      <c r="H169" s="26"/>
      <c r="I169" s="286"/>
      <c r="J169" s="286"/>
      <c r="K169" s="286"/>
      <c r="L169" s="286"/>
      <c r="M169" s="286"/>
      <c r="N169" s="286"/>
      <c r="O169" s="318"/>
      <c r="P169" s="286"/>
      <c r="Q169" s="286"/>
      <c r="R169" s="286"/>
      <c r="S169" s="292"/>
      <c r="T169" s="292"/>
      <c r="U169" s="286"/>
      <c r="V169" s="286"/>
      <c r="W169" s="304"/>
      <c r="X169" s="304"/>
      <c r="Y169" s="304"/>
    </row>
    <row r="170" spans="1:25" ht="15" customHeight="1" x14ac:dyDescent="0.25">
      <c r="A170" s="330" t="s">
        <v>312</v>
      </c>
      <c r="B170" s="319" t="s">
        <v>313</v>
      </c>
      <c r="C170" s="364" t="s">
        <v>314</v>
      </c>
      <c r="D170" s="52">
        <v>2025</v>
      </c>
      <c r="E170" s="23" t="s">
        <v>46</v>
      </c>
      <c r="F170" s="23" t="s">
        <v>47</v>
      </c>
      <c r="G170" s="23" t="s">
        <v>47</v>
      </c>
      <c r="H170" s="23" t="s">
        <v>47</v>
      </c>
      <c r="I170" s="23" t="s">
        <v>47</v>
      </c>
      <c r="J170" s="23" t="s">
        <v>47</v>
      </c>
      <c r="K170" s="23" t="s">
        <v>47</v>
      </c>
      <c r="L170" s="23" t="s">
        <v>47</v>
      </c>
      <c r="M170" s="23" t="s">
        <v>47</v>
      </c>
      <c r="N170" s="23" t="s">
        <v>47</v>
      </c>
      <c r="O170" s="23" t="s">
        <v>47</v>
      </c>
      <c r="P170" s="23" t="s">
        <v>47</v>
      </c>
      <c r="Q170" s="23" t="s">
        <v>47</v>
      </c>
      <c r="R170" s="23" t="s">
        <v>47</v>
      </c>
      <c r="S170" s="23" t="s">
        <v>47</v>
      </c>
      <c r="T170" s="23" t="s">
        <v>47</v>
      </c>
      <c r="U170" s="23" t="s">
        <v>47</v>
      </c>
      <c r="V170" s="23" t="s">
        <v>47</v>
      </c>
      <c r="W170" s="23" t="s">
        <v>47</v>
      </c>
      <c r="X170" s="23" t="s">
        <v>47</v>
      </c>
      <c r="Y170" s="31" t="s">
        <v>47</v>
      </c>
    </row>
    <row r="171" spans="1:25" ht="15" customHeight="1" x14ac:dyDescent="0.25">
      <c r="A171" s="331"/>
      <c r="B171" s="320"/>
      <c r="C171" s="365"/>
      <c r="D171" s="48">
        <v>2026</v>
      </c>
      <c r="E171" s="32" t="s">
        <v>46</v>
      </c>
      <c r="F171" s="32" t="s">
        <v>47</v>
      </c>
      <c r="G171" s="32" t="s">
        <v>47</v>
      </c>
      <c r="H171" s="32" t="s">
        <v>47</v>
      </c>
      <c r="I171" s="32" t="s">
        <v>47</v>
      </c>
      <c r="J171" s="32" t="s">
        <v>47</v>
      </c>
      <c r="K171" s="32" t="s">
        <v>47</v>
      </c>
      <c r="L171" s="32" t="s">
        <v>47</v>
      </c>
      <c r="M171" s="32" t="s">
        <v>47</v>
      </c>
      <c r="N171" s="32" t="s">
        <v>47</v>
      </c>
      <c r="O171" s="32" t="s">
        <v>47</v>
      </c>
      <c r="P171" s="32" t="s">
        <v>47</v>
      </c>
      <c r="Q171" s="32" t="s">
        <v>47</v>
      </c>
      <c r="R171" s="32" t="s">
        <v>47</v>
      </c>
      <c r="S171" s="32" t="s">
        <v>47</v>
      </c>
      <c r="T171" s="32" t="s">
        <v>47</v>
      </c>
      <c r="U171" s="32" t="s">
        <v>47</v>
      </c>
      <c r="V171" s="32" t="s">
        <v>47</v>
      </c>
      <c r="W171" s="32" t="s">
        <v>47</v>
      </c>
      <c r="X171" s="32" t="s">
        <v>47</v>
      </c>
      <c r="Y171" s="33" t="s">
        <v>47</v>
      </c>
    </row>
    <row r="172" spans="1:25" ht="36.75" customHeight="1" thickBot="1" x14ac:dyDescent="0.3">
      <c r="A172" s="331"/>
      <c r="B172" s="320"/>
      <c r="C172" s="366"/>
      <c r="D172" s="51">
        <v>2027</v>
      </c>
      <c r="E172" s="25" t="s">
        <v>31</v>
      </c>
      <c r="F172" s="78" t="s">
        <v>289</v>
      </c>
      <c r="G172" s="26">
        <v>1</v>
      </c>
      <c r="H172" s="26"/>
      <c r="I172" s="26" t="s">
        <v>278</v>
      </c>
      <c r="J172" s="26"/>
      <c r="K172" s="26"/>
      <c r="L172" s="26"/>
      <c r="M172" s="26"/>
      <c r="N172" s="26"/>
      <c r="O172" s="34" t="s">
        <v>90</v>
      </c>
      <c r="P172" s="26"/>
      <c r="Q172" s="78"/>
      <c r="R172" s="26" t="s">
        <v>138</v>
      </c>
      <c r="S172" s="8"/>
      <c r="T172" s="8"/>
      <c r="U172" s="78"/>
      <c r="V172" s="78"/>
      <c r="W172" s="8"/>
      <c r="X172" s="78"/>
      <c r="Y172" s="9"/>
    </row>
    <row r="173" spans="1:25" ht="246.75" customHeight="1" x14ac:dyDescent="0.25">
      <c r="A173" s="331"/>
      <c r="B173" s="320"/>
      <c r="C173" s="364" t="s">
        <v>315</v>
      </c>
      <c r="D173" s="47">
        <v>2025</v>
      </c>
      <c r="E173" s="22" t="s">
        <v>31</v>
      </c>
      <c r="F173" s="207" t="s">
        <v>316</v>
      </c>
      <c r="G173" s="14">
        <v>1</v>
      </c>
      <c r="H173" s="138">
        <v>0</v>
      </c>
      <c r="I173" s="285" t="s">
        <v>290</v>
      </c>
      <c r="J173" s="138" t="s">
        <v>38</v>
      </c>
      <c r="K173" s="138" t="s">
        <v>38</v>
      </c>
      <c r="L173" s="138" t="s">
        <v>38</v>
      </c>
      <c r="M173" s="138" t="s">
        <v>38</v>
      </c>
      <c r="N173" s="138" t="s">
        <v>317</v>
      </c>
      <c r="O173" s="316" t="s">
        <v>138</v>
      </c>
      <c r="P173" s="138" t="s">
        <v>147</v>
      </c>
      <c r="Q173" s="164" t="s">
        <v>318</v>
      </c>
      <c r="R173" s="285" t="s">
        <v>90</v>
      </c>
      <c r="S173" s="138" t="s">
        <v>38</v>
      </c>
      <c r="T173" s="138" t="s">
        <v>319</v>
      </c>
      <c r="U173" s="138" t="s">
        <v>38</v>
      </c>
      <c r="V173" s="138" t="s">
        <v>38</v>
      </c>
      <c r="W173" s="211" t="s">
        <v>320</v>
      </c>
      <c r="X173" s="205">
        <v>4</v>
      </c>
      <c r="Y173" s="232" t="s">
        <v>321</v>
      </c>
    </row>
    <row r="174" spans="1:25" ht="26.25" customHeight="1" x14ac:dyDescent="0.25">
      <c r="A174" s="331"/>
      <c r="B174" s="320"/>
      <c r="C174" s="365"/>
      <c r="D174" s="54">
        <v>2026</v>
      </c>
      <c r="E174" s="20" t="s">
        <v>31</v>
      </c>
      <c r="F174" s="208" t="s">
        <v>322</v>
      </c>
      <c r="G174" s="16">
        <v>1</v>
      </c>
      <c r="H174" s="16"/>
      <c r="I174" s="283"/>
      <c r="J174" s="16"/>
      <c r="K174" s="16"/>
      <c r="L174" s="16"/>
      <c r="M174" s="16"/>
      <c r="N174" s="16"/>
      <c r="O174" s="317"/>
      <c r="P174" s="16"/>
      <c r="Q174" s="84"/>
      <c r="R174" s="283"/>
      <c r="S174" s="6"/>
      <c r="T174" s="6"/>
      <c r="U174" s="84"/>
      <c r="V174" s="84"/>
      <c r="W174" s="6"/>
      <c r="X174" s="84"/>
      <c r="Y174" s="7"/>
    </row>
    <row r="175" spans="1:25" ht="16.5" customHeight="1" thickBot="1" x14ac:dyDescent="0.3">
      <c r="A175" s="331"/>
      <c r="B175" s="320"/>
      <c r="C175" s="366"/>
      <c r="D175" s="55">
        <v>2027</v>
      </c>
      <c r="E175" s="21" t="s">
        <v>31</v>
      </c>
      <c r="F175" s="78" t="s">
        <v>322</v>
      </c>
      <c r="G175" s="26">
        <v>1</v>
      </c>
      <c r="H175" s="26"/>
      <c r="I175" s="286"/>
      <c r="J175" s="26"/>
      <c r="K175" s="26"/>
      <c r="L175" s="26"/>
      <c r="M175" s="26"/>
      <c r="N175" s="26"/>
      <c r="O175" s="318"/>
      <c r="P175" s="26"/>
      <c r="Q175" s="26"/>
      <c r="R175" s="286"/>
      <c r="S175" s="56"/>
      <c r="T175" s="56"/>
      <c r="U175" s="26"/>
      <c r="V175" s="26"/>
      <c r="W175" s="56"/>
      <c r="X175" s="26"/>
      <c r="Y175" s="57"/>
    </row>
    <row r="176" spans="1:25" ht="192" customHeight="1" x14ac:dyDescent="0.25">
      <c r="A176" s="331"/>
      <c r="B176" s="320"/>
      <c r="C176" s="364" t="s">
        <v>323</v>
      </c>
      <c r="D176" s="47">
        <v>2025</v>
      </c>
      <c r="E176" s="19" t="s">
        <v>31</v>
      </c>
      <c r="F176" s="207" t="s">
        <v>324</v>
      </c>
      <c r="G176" s="14">
        <v>1</v>
      </c>
      <c r="H176" s="138">
        <v>1</v>
      </c>
      <c r="I176" s="14" t="s">
        <v>325</v>
      </c>
      <c r="J176" s="138" t="s">
        <v>38</v>
      </c>
      <c r="K176" s="138" t="s">
        <v>38</v>
      </c>
      <c r="L176" s="138" t="s">
        <v>38</v>
      </c>
      <c r="M176" s="138" t="s">
        <v>38</v>
      </c>
      <c r="N176" s="138" t="s">
        <v>326</v>
      </c>
      <c r="O176" s="12" t="s">
        <v>90</v>
      </c>
      <c r="P176" s="138" t="s">
        <v>327</v>
      </c>
      <c r="Q176" s="140" t="s">
        <v>328</v>
      </c>
      <c r="R176" s="14" t="s">
        <v>38</v>
      </c>
      <c r="S176" s="138" t="s">
        <v>38</v>
      </c>
      <c r="T176" s="138" t="s">
        <v>176</v>
      </c>
      <c r="U176" s="138" t="s">
        <v>38</v>
      </c>
      <c r="V176" s="138" t="s">
        <v>38</v>
      </c>
      <c r="W176" s="211" t="s">
        <v>329</v>
      </c>
      <c r="X176" s="205">
        <v>2</v>
      </c>
      <c r="Y176" s="215" t="s">
        <v>330</v>
      </c>
    </row>
    <row r="177" spans="1:25" ht="11.25" customHeight="1" x14ac:dyDescent="0.25">
      <c r="A177" s="331"/>
      <c r="B177" s="320"/>
      <c r="C177" s="365"/>
      <c r="D177" s="48">
        <v>2026</v>
      </c>
      <c r="E177" s="32" t="s">
        <v>46</v>
      </c>
      <c r="F177" s="32" t="s">
        <v>47</v>
      </c>
      <c r="G177" s="32" t="s">
        <v>47</v>
      </c>
      <c r="H177" s="32" t="s">
        <v>47</v>
      </c>
      <c r="I177" s="32" t="s">
        <v>47</v>
      </c>
      <c r="J177" s="32" t="s">
        <v>47</v>
      </c>
      <c r="K177" s="32" t="s">
        <v>47</v>
      </c>
      <c r="L177" s="32" t="s">
        <v>47</v>
      </c>
      <c r="M177" s="32" t="s">
        <v>47</v>
      </c>
      <c r="N177" s="32" t="s">
        <v>47</v>
      </c>
      <c r="O177" s="32" t="s">
        <v>47</v>
      </c>
      <c r="P177" s="32" t="s">
        <v>47</v>
      </c>
      <c r="Q177" s="32" t="s">
        <v>47</v>
      </c>
      <c r="R177" s="32" t="s">
        <v>47</v>
      </c>
      <c r="S177" s="32" t="s">
        <v>47</v>
      </c>
      <c r="T177" s="32" t="s">
        <v>47</v>
      </c>
      <c r="U177" s="32" t="s">
        <v>47</v>
      </c>
      <c r="V177" s="32" t="s">
        <v>47</v>
      </c>
      <c r="W177" s="32" t="s">
        <v>47</v>
      </c>
      <c r="X177" s="32" t="s">
        <v>47</v>
      </c>
      <c r="Y177" s="33" t="s">
        <v>47</v>
      </c>
    </row>
    <row r="178" spans="1:25" ht="12" customHeight="1" thickBot="1" x14ac:dyDescent="0.3">
      <c r="A178" s="331"/>
      <c r="B178" s="321"/>
      <c r="C178" s="366"/>
      <c r="D178" s="49">
        <v>2027</v>
      </c>
      <c r="E178" s="17" t="s">
        <v>46</v>
      </c>
      <c r="F178" s="17" t="s">
        <v>47</v>
      </c>
      <c r="G178" s="17" t="s">
        <v>47</v>
      </c>
      <c r="H178" s="17" t="s">
        <v>47</v>
      </c>
      <c r="I178" s="17" t="s">
        <v>47</v>
      </c>
      <c r="J178" s="17" t="s">
        <v>47</v>
      </c>
      <c r="K178" s="17" t="s">
        <v>47</v>
      </c>
      <c r="L178" s="17" t="s">
        <v>47</v>
      </c>
      <c r="M178" s="17" t="s">
        <v>47</v>
      </c>
      <c r="N178" s="17" t="s">
        <v>47</v>
      </c>
      <c r="O178" s="17" t="s">
        <v>47</v>
      </c>
      <c r="P178" s="17" t="s">
        <v>47</v>
      </c>
      <c r="Q178" s="17" t="s">
        <v>47</v>
      </c>
      <c r="R178" s="17" t="s">
        <v>47</v>
      </c>
      <c r="S178" s="17" t="s">
        <v>47</v>
      </c>
      <c r="T178" s="17" t="s">
        <v>47</v>
      </c>
      <c r="U178" s="17" t="s">
        <v>47</v>
      </c>
      <c r="V178" s="17" t="s">
        <v>47</v>
      </c>
      <c r="W178" s="17" t="s">
        <v>47</v>
      </c>
      <c r="X178" s="17" t="s">
        <v>47</v>
      </c>
      <c r="Y178" s="46" t="s">
        <v>47</v>
      </c>
    </row>
    <row r="179" spans="1:25" ht="18" customHeight="1" x14ac:dyDescent="0.25">
      <c r="A179" s="331"/>
      <c r="B179" s="319" t="s">
        <v>331</v>
      </c>
      <c r="C179" s="364" t="s">
        <v>332</v>
      </c>
      <c r="D179" s="52">
        <v>2025</v>
      </c>
      <c r="E179" s="23" t="s">
        <v>46</v>
      </c>
      <c r="F179" s="23" t="s">
        <v>47</v>
      </c>
      <c r="G179" s="23" t="s">
        <v>47</v>
      </c>
      <c r="H179" s="23" t="s">
        <v>47</v>
      </c>
      <c r="I179" s="23" t="s">
        <v>47</v>
      </c>
      <c r="J179" s="23" t="s">
        <v>47</v>
      </c>
      <c r="K179" s="23" t="s">
        <v>47</v>
      </c>
      <c r="L179" s="23" t="s">
        <v>47</v>
      </c>
      <c r="M179" s="23" t="s">
        <v>47</v>
      </c>
      <c r="N179" s="23" t="s">
        <v>47</v>
      </c>
      <c r="O179" s="23" t="s">
        <v>47</v>
      </c>
      <c r="P179" s="23" t="s">
        <v>47</v>
      </c>
      <c r="Q179" s="23" t="s">
        <v>47</v>
      </c>
      <c r="R179" s="23" t="s">
        <v>47</v>
      </c>
      <c r="S179" s="23" t="s">
        <v>47</v>
      </c>
      <c r="T179" s="23" t="s">
        <v>47</v>
      </c>
      <c r="U179" s="23" t="s">
        <v>47</v>
      </c>
      <c r="V179" s="23" t="s">
        <v>47</v>
      </c>
      <c r="W179" s="23" t="s">
        <v>47</v>
      </c>
      <c r="X179" s="23" t="s">
        <v>47</v>
      </c>
      <c r="Y179" s="31" t="s">
        <v>47</v>
      </c>
    </row>
    <row r="180" spans="1:25" ht="25.5" customHeight="1" x14ac:dyDescent="0.25">
      <c r="A180" s="331"/>
      <c r="B180" s="320"/>
      <c r="C180" s="365"/>
      <c r="D180" s="53">
        <v>2026</v>
      </c>
      <c r="E180" s="24" t="s">
        <v>31</v>
      </c>
      <c r="F180" s="84" t="s">
        <v>333</v>
      </c>
      <c r="G180" s="60">
        <v>2000</v>
      </c>
      <c r="H180" s="16"/>
      <c r="I180" s="282" t="s">
        <v>334</v>
      </c>
      <c r="J180" s="16"/>
      <c r="K180" s="16"/>
      <c r="L180" s="16"/>
      <c r="M180" s="16"/>
      <c r="N180" s="16"/>
      <c r="O180" s="329" t="s">
        <v>138</v>
      </c>
      <c r="P180" s="16"/>
      <c r="Q180" s="84"/>
      <c r="R180" s="282" t="s">
        <v>90</v>
      </c>
      <c r="S180" s="6"/>
      <c r="T180" s="6"/>
      <c r="U180" s="84"/>
      <c r="V180" s="84"/>
      <c r="W180" s="6"/>
      <c r="X180" s="84"/>
      <c r="Y180" s="7"/>
    </row>
    <row r="181" spans="1:25" ht="15" customHeight="1" thickBot="1" x14ac:dyDescent="0.3">
      <c r="A181" s="331"/>
      <c r="B181" s="320"/>
      <c r="C181" s="365"/>
      <c r="D181" s="325">
        <v>2027</v>
      </c>
      <c r="E181" s="327" t="s">
        <v>31</v>
      </c>
      <c r="F181" s="84" t="s">
        <v>335</v>
      </c>
      <c r="G181" s="16">
        <v>6</v>
      </c>
      <c r="H181" s="16"/>
      <c r="I181" s="283"/>
      <c r="J181" s="282"/>
      <c r="K181" s="282"/>
      <c r="L181" s="282"/>
      <c r="M181" s="282"/>
      <c r="N181" s="282"/>
      <c r="O181" s="317"/>
      <c r="P181" s="282"/>
      <c r="Q181" s="282"/>
      <c r="R181" s="283"/>
      <c r="S181" s="291"/>
      <c r="T181" s="291"/>
      <c r="U181" s="282"/>
      <c r="V181" s="282"/>
      <c r="W181" s="303"/>
      <c r="X181" s="305"/>
      <c r="Y181" s="296"/>
    </row>
    <row r="182" spans="1:25" ht="21" customHeight="1" thickBot="1" x14ac:dyDescent="0.3">
      <c r="A182" s="331"/>
      <c r="B182" s="320"/>
      <c r="C182" s="366"/>
      <c r="D182" s="413"/>
      <c r="E182" s="340"/>
      <c r="F182" s="78" t="s">
        <v>336</v>
      </c>
      <c r="G182" s="59">
        <v>1</v>
      </c>
      <c r="H182" s="26"/>
      <c r="I182" s="286"/>
      <c r="J182" s="286"/>
      <c r="K182" s="286"/>
      <c r="L182" s="286"/>
      <c r="M182" s="286"/>
      <c r="N182" s="286"/>
      <c r="O182" s="318"/>
      <c r="P182" s="286"/>
      <c r="Q182" s="286"/>
      <c r="R182" s="286"/>
      <c r="S182" s="292"/>
      <c r="T182" s="292"/>
      <c r="U182" s="286"/>
      <c r="V182" s="286"/>
      <c r="W182" s="304"/>
      <c r="X182" s="304"/>
      <c r="Y182" s="297"/>
    </row>
    <row r="183" spans="1:25" ht="153" customHeight="1" x14ac:dyDescent="0.25">
      <c r="A183" s="331"/>
      <c r="B183" s="320"/>
      <c r="C183" s="364" t="s">
        <v>337</v>
      </c>
      <c r="D183" s="47">
        <v>2025</v>
      </c>
      <c r="E183" s="19" t="s">
        <v>31</v>
      </c>
      <c r="F183" s="207" t="s">
        <v>338</v>
      </c>
      <c r="G183" s="14">
        <v>1</v>
      </c>
      <c r="H183" s="138">
        <v>1</v>
      </c>
      <c r="I183" s="285" t="s">
        <v>339</v>
      </c>
      <c r="J183" s="186">
        <v>0</v>
      </c>
      <c r="K183" s="186">
        <v>20000</v>
      </c>
      <c r="L183" s="186">
        <v>0</v>
      </c>
      <c r="M183" s="186">
        <v>20000</v>
      </c>
      <c r="N183" s="138" t="s">
        <v>340</v>
      </c>
      <c r="O183" s="316" t="s">
        <v>341</v>
      </c>
      <c r="P183" s="138" t="s">
        <v>342</v>
      </c>
      <c r="Q183" s="164" t="s">
        <v>343</v>
      </c>
      <c r="R183" s="285" t="s">
        <v>90</v>
      </c>
      <c r="S183" s="138" t="s">
        <v>38</v>
      </c>
      <c r="T183" s="138" t="s">
        <v>39</v>
      </c>
      <c r="U183" s="138" t="s">
        <v>38</v>
      </c>
      <c r="V183" s="138" t="s">
        <v>38</v>
      </c>
      <c r="W183" s="211" t="s">
        <v>344</v>
      </c>
      <c r="X183" s="205">
        <v>1</v>
      </c>
      <c r="Y183" s="181"/>
    </row>
    <row r="184" spans="1:25" ht="18" customHeight="1" x14ac:dyDescent="0.25">
      <c r="A184" s="331"/>
      <c r="B184" s="320"/>
      <c r="C184" s="365"/>
      <c r="D184" s="306">
        <v>2026</v>
      </c>
      <c r="E184" s="308" t="s">
        <v>31</v>
      </c>
      <c r="F184" s="208" t="s">
        <v>338</v>
      </c>
      <c r="G184" s="16">
        <v>1</v>
      </c>
      <c r="H184" s="16"/>
      <c r="I184" s="283"/>
      <c r="J184" s="282"/>
      <c r="K184" s="282"/>
      <c r="L184" s="282"/>
      <c r="M184" s="282"/>
      <c r="N184" s="282"/>
      <c r="O184" s="317"/>
      <c r="P184" s="282"/>
      <c r="Q184" s="282"/>
      <c r="R184" s="283"/>
      <c r="S184" s="291"/>
      <c r="T184" s="291"/>
      <c r="U184" s="282"/>
      <c r="V184" s="282"/>
      <c r="W184" s="298"/>
      <c r="X184" s="300"/>
      <c r="Y184" s="301"/>
    </row>
    <row r="185" spans="1:25" ht="15.75" customHeight="1" x14ac:dyDescent="0.25">
      <c r="A185" s="331"/>
      <c r="B185" s="320"/>
      <c r="C185" s="365"/>
      <c r="D185" s="307"/>
      <c r="E185" s="309"/>
      <c r="F185" s="84" t="s">
        <v>345</v>
      </c>
      <c r="G185" s="16">
        <v>1</v>
      </c>
      <c r="H185" s="16"/>
      <c r="I185" s="283"/>
      <c r="J185" s="284"/>
      <c r="K185" s="284"/>
      <c r="L185" s="284"/>
      <c r="M185" s="284"/>
      <c r="N185" s="284"/>
      <c r="O185" s="317"/>
      <c r="P185" s="284"/>
      <c r="Q185" s="284"/>
      <c r="R185" s="283"/>
      <c r="S185" s="293"/>
      <c r="T185" s="293"/>
      <c r="U185" s="284"/>
      <c r="V185" s="284"/>
      <c r="W185" s="299"/>
      <c r="X185" s="299"/>
      <c r="Y185" s="302"/>
    </row>
    <row r="186" spans="1:25" ht="17.25" customHeight="1" thickBot="1" x14ac:dyDescent="0.3">
      <c r="A186" s="331"/>
      <c r="B186" s="320"/>
      <c r="C186" s="365"/>
      <c r="D186" s="306">
        <v>2027</v>
      </c>
      <c r="E186" s="311" t="s">
        <v>31</v>
      </c>
      <c r="F186" s="208" t="s">
        <v>338</v>
      </c>
      <c r="G186" s="16">
        <v>1</v>
      </c>
      <c r="H186" s="16"/>
      <c r="I186" s="283"/>
      <c r="J186" s="282"/>
      <c r="K186" s="282"/>
      <c r="L186" s="282"/>
      <c r="M186" s="282"/>
      <c r="N186" s="282"/>
      <c r="O186" s="317"/>
      <c r="P186" s="282"/>
      <c r="Q186" s="282"/>
      <c r="R186" s="283"/>
      <c r="S186" s="291"/>
      <c r="T186" s="291"/>
      <c r="U186" s="282"/>
      <c r="V186" s="282"/>
      <c r="W186" s="303"/>
      <c r="X186" s="305"/>
      <c r="Y186" s="296"/>
    </row>
    <row r="187" spans="1:25" ht="14.25" customHeight="1" thickBot="1" x14ac:dyDescent="0.3">
      <c r="A187" s="331"/>
      <c r="B187" s="320"/>
      <c r="C187" s="366"/>
      <c r="D187" s="310"/>
      <c r="E187" s="312"/>
      <c r="F187" s="78" t="s">
        <v>345</v>
      </c>
      <c r="G187" s="26">
        <v>1</v>
      </c>
      <c r="H187" s="26"/>
      <c r="I187" s="286"/>
      <c r="J187" s="286"/>
      <c r="K187" s="286"/>
      <c r="L187" s="286"/>
      <c r="M187" s="286"/>
      <c r="N187" s="286"/>
      <c r="O187" s="318"/>
      <c r="P187" s="286"/>
      <c r="Q187" s="286"/>
      <c r="R187" s="286"/>
      <c r="S187" s="292"/>
      <c r="T187" s="292"/>
      <c r="U187" s="286"/>
      <c r="V187" s="286"/>
      <c r="W187" s="304"/>
      <c r="X187" s="304"/>
      <c r="Y187" s="297"/>
    </row>
    <row r="188" spans="1:25" ht="71.25" customHeight="1" x14ac:dyDescent="0.25">
      <c r="A188" s="331"/>
      <c r="B188" s="320"/>
      <c r="C188" s="364" t="s">
        <v>346</v>
      </c>
      <c r="D188" s="353">
        <v>2025</v>
      </c>
      <c r="E188" s="356" t="s">
        <v>31</v>
      </c>
      <c r="F188" s="207" t="s">
        <v>347</v>
      </c>
      <c r="G188" s="14">
        <v>3</v>
      </c>
      <c r="H188" s="138">
        <v>3</v>
      </c>
      <c r="I188" s="433" t="s">
        <v>348</v>
      </c>
      <c r="J188" s="334">
        <v>0</v>
      </c>
      <c r="K188" s="334">
        <v>5000</v>
      </c>
      <c r="L188" s="334">
        <v>0</v>
      </c>
      <c r="M188" s="334">
        <v>5000</v>
      </c>
      <c r="N188" s="287" t="s">
        <v>38</v>
      </c>
      <c r="O188" s="316" t="s">
        <v>90</v>
      </c>
      <c r="P188" s="287" t="s">
        <v>349</v>
      </c>
      <c r="Q188" s="294" t="s">
        <v>350</v>
      </c>
      <c r="R188" s="285" t="s">
        <v>38</v>
      </c>
      <c r="S188" s="294" t="s">
        <v>351</v>
      </c>
      <c r="T188" s="287" t="s">
        <v>39</v>
      </c>
      <c r="U188" s="287" t="s">
        <v>38</v>
      </c>
      <c r="V188" s="287" t="s">
        <v>38</v>
      </c>
      <c r="W188" s="425" t="s">
        <v>352</v>
      </c>
      <c r="X188" s="426">
        <v>2</v>
      </c>
      <c r="Y188" s="446"/>
    </row>
    <row r="189" spans="1:25" ht="69" customHeight="1" x14ac:dyDescent="0.25">
      <c r="A189" s="331"/>
      <c r="B189" s="320"/>
      <c r="C189" s="365"/>
      <c r="D189" s="354"/>
      <c r="E189" s="357"/>
      <c r="F189" s="84" t="s">
        <v>353</v>
      </c>
      <c r="G189" s="16" t="s">
        <v>38</v>
      </c>
      <c r="H189" s="143" t="s">
        <v>38</v>
      </c>
      <c r="I189" s="283"/>
      <c r="J189" s="335"/>
      <c r="K189" s="335"/>
      <c r="L189" s="335"/>
      <c r="M189" s="335"/>
      <c r="N189" s="333"/>
      <c r="O189" s="317"/>
      <c r="P189" s="333"/>
      <c r="Q189" s="352"/>
      <c r="R189" s="283"/>
      <c r="S189" s="352"/>
      <c r="T189" s="333"/>
      <c r="U189" s="333"/>
      <c r="V189" s="333"/>
      <c r="W189" s="342"/>
      <c r="X189" s="342"/>
      <c r="Y189" s="348"/>
    </row>
    <row r="190" spans="1:25" x14ac:dyDescent="0.25">
      <c r="A190" s="331"/>
      <c r="B190" s="320"/>
      <c r="C190" s="365"/>
      <c r="D190" s="337">
        <v>2026</v>
      </c>
      <c r="E190" s="359" t="s">
        <v>31</v>
      </c>
      <c r="F190" s="84" t="s">
        <v>347</v>
      </c>
      <c r="G190" s="16">
        <v>0</v>
      </c>
      <c r="H190" s="16"/>
      <c r="I190" s="283"/>
      <c r="J190" s="430"/>
      <c r="K190" s="430"/>
      <c r="L190" s="430"/>
      <c r="M190" s="430"/>
      <c r="N190" s="282"/>
      <c r="O190" s="317"/>
      <c r="P190" s="282"/>
      <c r="Q190" s="282"/>
      <c r="R190" s="283"/>
      <c r="S190" s="291"/>
      <c r="T190" s="291"/>
      <c r="U190" s="282"/>
      <c r="V190" s="282"/>
      <c r="W190" s="298"/>
      <c r="X190" s="300"/>
      <c r="Y190" s="301"/>
    </row>
    <row r="191" spans="1:25" ht="12.75" customHeight="1" x14ac:dyDescent="0.25">
      <c r="A191" s="331"/>
      <c r="B191" s="320"/>
      <c r="C191" s="365"/>
      <c r="D191" s="337"/>
      <c r="E191" s="359"/>
      <c r="F191" s="84" t="s">
        <v>353</v>
      </c>
      <c r="G191" s="16" t="s">
        <v>38</v>
      </c>
      <c r="H191" s="16"/>
      <c r="I191" s="283"/>
      <c r="J191" s="431"/>
      <c r="K191" s="431"/>
      <c r="L191" s="431"/>
      <c r="M191" s="431"/>
      <c r="N191" s="283"/>
      <c r="O191" s="317"/>
      <c r="P191" s="283"/>
      <c r="Q191" s="283"/>
      <c r="R191" s="283"/>
      <c r="S191" s="344"/>
      <c r="T191" s="344"/>
      <c r="U191" s="283"/>
      <c r="V191" s="283"/>
      <c r="W191" s="342"/>
      <c r="X191" s="342"/>
      <c r="Y191" s="348"/>
    </row>
    <row r="192" spans="1:25" ht="13.5" customHeight="1" x14ac:dyDescent="0.25">
      <c r="A192" s="331"/>
      <c r="B192" s="320"/>
      <c r="C192" s="365"/>
      <c r="D192" s="337"/>
      <c r="E192" s="359"/>
      <c r="F192" s="84" t="s">
        <v>354</v>
      </c>
      <c r="G192" s="16">
        <v>1</v>
      </c>
      <c r="H192" s="16"/>
      <c r="I192" s="283"/>
      <c r="J192" s="432"/>
      <c r="K192" s="432"/>
      <c r="L192" s="432"/>
      <c r="M192" s="432"/>
      <c r="N192" s="284"/>
      <c r="O192" s="317"/>
      <c r="P192" s="284"/>
      <c r="Q192" s="284"/>
      <c r="R192" s="283"/>
      <c r="S192" s="293"/>
      <c r="T192" s="293"/>
      <c r="U192" s="284"/>
      <c r="V192" s="284"/>
      <c r="W192" s="299"/>
      <c r="X192" s="299"/>
      <c r="Y192" s="302"/>
    </row>
    <row r="193" spans="1:25" ht="12.75" customHeight="1" thickBot="1" x14ac:dyDescent="0.3">
      <c r="A193" s="331"/>
      <c r="B193" s="320"/>
      <c r="C193" s="365"/>
      <c r="D193" s="337">
        <v>2027</v>
      </c>
      <c r="E193" s="339" t="s">
        <v>31</v>
      </c>
      <c r="F193" s="208" t="s">
        <v>347</v>
      </c>
      <c r="G193" s="16">
        <v>0</v>
      </c>
      <c r="H193" s="16"/>
      <c r="I193" s="283"/>
      <c r="J193" s="430"/>
      <c r="K193" s="430"/>
      <c r="L193" s="430"/>
      <c r="M193" s="430"/>
      <c r="N193" s="282"/>
      <c r="O193" s="317"/>
      <c r="P193" s="282"/>
      <c r="Q193" s="282"/>
      <c r="R193" s="283"/>
      <c r="S193" s="291"/>
      <c r="T193" s="291"/>
      <c r="U193" s="282"/>
      <c r="V193" s="282"/>
      <c r="W193" s="303"/>
      <c r="X193" s="305"/>
      <c r="Y193" s="296"/>
    </row>
    <row r="194" spans="1:25" x14ac:dyDescent="0.25">
      <c r="A194" s="331"/>
      <c r="B194" s="320"/>
      <c r="C194" s="365"/>
      <c r="D194" s="337"/>
      <c r="E194" s="339"/>
      <c r="F194" s="84" t="s">
        <v>353</v>
      </c>
      <c r="G194" s="58" t="s">
        <v>38</v>
      </c>
      <c r="H194" s="16"/>
      <c r="I194" s="283"/>
      <c r="J194" s="431"/>
      <c r="K194" s="431"/>
      <c r="L194" s="431"/>
      <c r="M194" s="431"/>
      <c r="N194" s="283"/>
      <c r="O194" s="317"/>
      <c r="P194" s="283"/>
      <c r="Q194" s="283"/>
      <c r="R194" s="283"/>
      <c r="S194" s="344"/>
      <c r="T194" s="344"/>
      <c r="U194" s="283"/>
      <c r="V194" s="283"/>
      <c r="W194" s="342"/>
      <c r="X194" s="342"/>
      <c r="Y194" s="348"/>
    </row>
    <row r="195" spans="1:25" ht="11.25" customHeight="1" thickBot="1" x14ac:dyDescent="0.3">
      <c r="A195" s="331"/>
      <c r="B195" s="321"/>
      <c r="C195" s="366"/>
      <c r="D195" s="338"/>
      <c r="E195" s="340"/>
      <c r="F195" s="78" t="s">
        <v>355</v>
      </c>
      <c r="G195" s="59">
        <v>1</v>
      </c>
      <c r="H195" s="26"/>
      <c r="I195" s="286"/>
      <c r="J195" s="448"/>
      <c r="K195" s="448"/>
      <c r="L195" s="448"/>
      <c r="M195" s="448"/>
      <c r="N195" s="286"/>
      <c r="O195" s="318"/>
      <c r="P195" s="286"/>
      <c r="Q195" s="286"/>
      <c r="R195" s="286"/>
      <c r="S195" s="292"/>
      <c r="T195" s="292"/>
      <c r="U195" s="286"/>
      <c r="V195" s="286"/>
      <c r="W195" s="304"/>
      <c r="X195" s="304"/>
      <c r="Y195" s="297"/>
    </row>
    <row r="196" spans="1:25" ht="144.75" customHeight="1" x14ac:dyDescent="0.25">
      <c r="A196" s="331"/>
      <c r="B196" s="319" t="s">
        <v>356</v>
      </c>
      <c r="C196" s="364" t="s">
        <v>357</v>
      </c>
      <c r="D196" s="47">
        <v>2025</v>
      </c>
      <c r="E196" s="19" t="s">
        <v>31</v>
      </c>
      <c r="F196" s="322" t="s">
        <v>358</v>
      </c>
      <c r="G196" s="14" t="s">
        <v>38</v>
      </c>
      <c r="H196" s="138">
        <v>28</v>
      </c>
      <c r="I196" s="285" t="s">
        <v>359</v>
      </c>
      <c r="J196" s="158">
        <v>0</v>
      </c>
      <c r="K196" s="247">
        <v>144800</v>
      </c>
      <c r="L196" s="247">
        <v>0</v>
      </c>
      <c r="M196" s="247">
        <v>144800</v>
      </c>
      <c r="N196" s="141" t="s">
        <v>360</v>
      </c>
      <c r="O196" s="316" t="s">
        <v>361</v>
      </c>
      <c r="P196" s="138" t="s">
        <v>362</v>
      </c>
      <c r="Q196" s="149" t="s">
        <v>363</v>
      </c>
      <c r="R196" s="285" t="s">
        <v>38</v>
      </c>
      <c r="S196" s="138" t="s">
        <v>38</v>
      </c>
      <c r="T196" s="138" t="s">
        <v>39</v>
      </c>
      <c r="U196" s="138" t="s">
        <v>38</v>
      </c>
      <c r="V196" s="138" t="s">
        <v>38</v>
      </c>
      <c r="W196" s="211" t="s">
        <v>364</v>
      </c>
      <c r="X196" s="205">
        <v>1</v>
      </c>
      <c r="Y196" s="181"/>
    </row>
    <row r="197" spans="1:25" ht="20.25" customHeight="1" x14ac:dyDescent="0.25">
      <c r="A197" s="331"/>
      <c r="B197" s="320"/>
      <c r="C197" s="365"/>
      <c r="D197" s="50">
        <v>2026</v>
      </c>
      <c r="E197" s="20" t="s">
        <v>31</v>
      </c>
      <c r="F197" s="323"/>
      <c r="G197" s="16" t="s">
        <v>38</v>
      </c>
      <c r="H197" s="16"/>
      <c r="I197" s="283"/>
      <c r="J197" s="60"/>
      <c r="K197" s="60"/>
      <c r="L197" s="60"/>
      <c r="M197" s="60"/>
      <c r="N197" s="16"/>
      <c r="O197" s="317"/>
      <c r="P197" s="16"/>
      <c r="Q197" s="84"/>
      <c r="R197" s="283"/>
      <c r="S197" s="6"/>
      <c r="T197" s="16"/>
      <c r="U197" s="84"/>
      <c r="V197" s="84"/>
      <c r="W197" s="6"/>
      <c r="X197" s="84"/>
      <c r="Y197" s="7"/>
    </row>
    <row r="198" spans="1:25" ht="20.25" customHeight="1" thickBot="1" x14ac:dyDescent="0.3">
      <c r="A198" s="331"/>
      <c r="B198" s="320"/>
      <c r="C198" s="366"/>
      <c r="D198" s="51">
        <v>2027</v>
      </c>
      <c r="E198" s="25" t="s">
        <v>31</v>
      </c>
      <c r="F198" s="324"/>
      <c r="G198" s="26" t="s">
        <v>38</v>
      </c>
      <c r="H198" s="26"/>
      <c r="I198" s="286"/>
      <c r="J198" s="102"/>
      <c r="K198" s="102"/>
      <c r="L198" s="102"/>
      <c r="M198" s="102"/>
      <c r="N198" s="26"/>
      <c r="O198" s="318"/>
      <c r="P198" s="26"/>
      <c r="Q198" s="78"/>
      <c r="R198" s="286"/>
      <c r="S198" s="8"/>
      <c r="T198" s="26"/>
      <c r="U198" s="78"/>
      <c r="V198" s="78"/>
      <c r="W198" s="8"/>
      <c r="X198" s="78"/>
      <c r="Y198" s="9"/>
    </row>
    <row r="199" spans="1:25" ht="263.25" customHeight="1" x14ac:dyDescent="0.25">
      <c r="A199" s="331"/>
      <c r="B199" s="320"/>
      <c r="C199" s="364" t="s">
        <v>365</v>
      </c>
      <c r="D199" s="47">
        <v>2025</v>
      </c>
      <c r="E199" s="19" t="s">
        <v>31</v>
      </c>
      <c r="F199" s="322" t="s">
        <v>358</v>
      </c>
      <c r="G199" s="14" t="s">
        <v>38</v>
      </c>
      <c r="H199" s="138">
        <v>6</v>
      </c>
      <c r="I199" s="285" t="s">
        <v>359</v>
      </c>
      <c r="J199" s="158">
        <v>0</v>
      </c>
      <c r="K199" s="247" t="s">
        <v>366</v>
      </c>
      <c r="L199" s="247">
        <v>0</v>
      </c>
      <c r="M199" s="247" t="s">
        <v>366</v>
      </c>
      <c r="N199" s="141" t="s">
        <v>360</v>
      </c>
      <c r="O199" s="316" t="s">
        <v>361</v>
      </c>
      <c r="P199" s="180" t="s">
        <v>362</v>
      </c>
      <c r="Q199" s="149" t="s">
        <v>367</v>
      </c>
      <c r="R199" s="285" t="s">
        <v>38</v>
      </c>
      <c r="S199" s="138" t="s">
        <v>38</v>
      </c>
      <c r="T199" s="138" t="s">
        <v>39</v>
      </c>
      <c r="U199" s="138" t="s">
        <v>38</v>
      </c>
      <c r="V199" s="138" t="s">
        <v>38</v>
      </c>
      <c r="W199" s="211" t="s">
        <v>368</v>
      </c>
      <c r="X199" s="205">
        <v>2</v>
      </c>
      <c r="Y199" s="232" t="s">
        <v>369</v>
      </c>
    </row>
    <row r="200" spans="1:25" ht="21.75" customHeight="1" x14ac:dyDescent="0.25">
      <c r="A200" s="331"/>
      <c r="B200" s="320"/>
      <c r="C200" s="365"/>
      <c r="D200" s="50">
        <v>2026</v>
      </c>
      <c r="E200" s="20" t="s">
        <v>31</v>
      </c>
      <c r="F200" s="323"/>
      <c r="G200" s="16" t="s">
        <v>38</v>
      </c>
      <c r="H200" s="16"/>
      <c r="I200" s="283"/>
      <c r="J200" s="16"/>
      <c r="K200" s="16"/>
      <c r="L200" s="16"/>
      <c r="M200" s="16"/>
      <c r="N200" s="16"/>
      <c r="O200" s="317"/>
      <c r="P200" s="16"/>
      <c r="Q200" s="150" t="s">
        <v>370</v>
      </c>
      <c r="R200" s="283"/>
      <c r="S200" s="6"/>
      <c r="T200" s="16"/>
      <c r="U200" s="84"/>
      <c r="V200" s="84"/>
      <c r="W200" s="6"/>
      <c r="X200" s="84"/>
      <c r="Y200" s="7"/>
    </row>
    <row r="201" spans="1:25" ht="21" customHeight="1" thickBot="1" x14ac:dyDescent="0.3">
      <c r="A201" s="331"/>
      <c r="B201" s="320"/>
      <c r="C201" s="366"/>
      <c r="D201" s="51">
        <v>2027</v>
      </c>
      <c r="E201" s="25" t="s">
        <v>31</v>
      </c>
      <c r="F201" s="324"/>
      <c r="G201" s="26" t="s">
        <v>38</v>
      </c>
      <c r="H201" s="26"/>
      <c r="I201" s="286"/>
      <c r="J201" s="26"/>
      <c r="K201" s="26"/>
      <c r="L201" s="26"/>
      <c r="M201" s="26"/>
      <c r="N201" s="26"/>
      <c r="O201" s="318"/>
      <c r="P201" s="26"/>
      <c r="Q201" s="151" t="s">
        <v>370</v>
      </c>
      <c r="R201" s="286"/>
      <c r="S201" s="8"/>
      <c r="T201" s="26"/>
      <c r="U201" s="78"/>
      <c r="V201" s="78"/>
      <c r="W201" s="8"/>
      <c r="X201" s="78"/>
      <c r="Y201" s="9"/>
    </row>
    <row r="202" spans="1:25" ht="111" customHeight="1" x14ac:dyDescent="0.25">
      <c r="A202" s="331"/>
      <c r="B202" s="320"/>
      <c r="C202" s="364" t="s">
        <v>371</v>
      </c>
      <c r="D202" s="47">
        <v>2025</v>
      </c>
      <c r="E202" s="19" t="s">
        <v>31</v>
      </c>
      <c r="F202" s="322" t="s">
        <v>358</v>
      </c>
      <c r="G202" s="14" t="s">
        <v>38</v>
      </c>
      <c r="H202" s="138" t="s">
        <v>372</v>
      </c>
      <c r="I202" s="285" t="s">
        <v>359</v>
      </c>
      <c r="J202" s="158">
        <v>0</v>
      </c>
      <c r="K202" s="247" t="s">
        <v>373</v>
      </c>
      <c r="L202" s="247">
        <v>0</v>
      </c>
      <c r="M202" s="247" t="s">
        <v>373</v>
      </c>
      <c r="N202" s="141" t="s">
        <v>360</v>
      </c>
      <c r="O202" s="316" t="s">
        <v>361</v>
      </c>
      <c r="P202" s="180" t="s">
        <v>362</v>
      </c>
      <c r="Q202" s="152" t="s">
        <v>374</v>
      </c>
      <c r="R202" s="285" t="s">
        <v>38</v>
      </c>
      <c r="S202" s="138" t="s">
        <v>38</v>
      </c>
      <c r="T202" s="138" t="s">
        <v>39</v>
      </c>
      <c r="U202" s="138" t="s">
        <v>38</v>
      </c>
      <c r="V202" s="138" t="s">
        <v>38</v>
      </c>
      <c r="W202" s="211" t="s">
        <v>375</v>
      </c>
      <c r="X202" s="205">
        <v>1</v>
      </c>
      <c r="Y202" s="181"/>
    </row>
    <row r="203" spans="1:25" ht="12.75" customHeight="1" x14ac:dyDescent="0.25">
      <c r="A203" s="331"/>
      <c r="B203" s="320"/>
      <c r="C203" s="365"/>
      <c r="D203" s="50">
        <v>2026</v>
      </c>
      <c r="E203" s="20" t="s">
        <v>31</v>
      </c>
      <c r="F203" s="323"/>
      <c r="G203" s="16" t="s">
        <v>38</v>
      </c>
      <c r="H203" s="16"/>
      <c r="I203" s="283"/>
      <c r="J203" s="60"/>
      <c r="K203" s="60"/>
      <c r="L203" s="60"/>
      <c r="M203" s="60"/>
      <c r="N203" s="16"/>
      <c r="O203" s="317"/>
      <c r="P203" s="16"/>
      <c r="Q203" s="150" t="s">
        <v>370</v>
      </c>
      <c r="R203" s="283"/>
      <c r="S203" s="6"/>
      <c r="T203" s="16"/>
      <c r="U203" s="84"/>
      <c r="V203" s="84"/>
      <c r="W203" s="6"/>
      <c r="X203" s="84"/>
      <c r="Y203" s="7"/>
    </row>
    <row r="204" spans="1:25" ht="14.25" customHeight="1" thickBot="1" x14ac:dyDescent="0.3">
      <c r="A204" s="331"/>
      <c r="B204" s="320"/>
      <c r="C204" s="366"/>
      <c r="D204" s="51">
        <v>2027</v>
      </c>
      <c r="E204" s="25" t="s">
        <v>31</v>
      </c>
      <c r="F204" s="324"/>
      <c r="G204" s="26" t="s">
        <v>38</v>
      </c>
      <c r="H204" s="26"/>
      <c r="I204" s="286"/>
      <c r="J204" s="102"/>
      <c r="K204" s="102"/>
      <c r="L204" s="102"/>
      <c r="M204" s="102"/>
      <c r="N204" s="26"/>
      <c r="O204" s="318"/>
      <c r="P204" s="26"/>
      <c r="Q204" s="151" t="s">
        <v>370</v>
      </c>
      <c r="R204" s="286"/>
      <c r="S204" s="8"/>
      <c r="T204" s="26"/>
      <c r="U204" s="78"/>
      <c r="V204" s="78"/>
      <c r="W204" s="8"/>
      <c r="X204" s="78"/>
      <c r="Y204" s="9"/>
    </row>
    <row r="205" spans="1:25" ht="36.75" customHeight="1" x14ac:dyDescent="0.25">
      <c r="A205" s="331"/>
      <c r="B205" s="320"/>
      <c r="C205" s="364" t="s">
        <v>376</v>
      </c>
      <c r="D205" s="353">
        <v>2025</v>
      </c>
      <c r="E205" s="356" t="s">
        <v>31</v>
      </c>
      <c r="F205" s="207" t="s">
        <v>377</v>
      </c>
      <c r="G205" s="14" t="s">
        <v>38</v>
      </c>
      <c r="H205" s="146" t="s">
        <v>378</v>
      </c>
      <c r="I205" s="429" t="s">
        <v>379</v>
      </c>
      <c r="J205" s="434">
        <v>0</v>
      </c>
      <c r="K205" s="434" t="s">
        <v>380</v>
      </c>
      <c r="L205" s="434">
        <v>0</v>
      </c>
      <c r="M205" s="434" t="s">
        <v>381</v>
      </c>
      <c r="N205" s="436" t="s">
        <v>382</v>
      </c>
      <c r="O205" s="316" t="s">
        <v>361</v>
      </c>
      <c r="P205" s="439" t="s">
        <v>362</v>
      </c>
      <c r="Q205" s="440" t="s">
        <v>383</v>
      </c>
      <c r="R205" s="285" t="s">
        <v>38</v>
      </c>
      <c r="S205" s="287" t="s">
        <v>384</v>
      </c>
      <c r="T205" s="287" t="s">
        <v>39</v>
      </c>
      <c r="U205" s="287" t="s">
        <v>38</v>
      </c>
      <c r="V205" s="287" t="s">
        <v>38</v>
      </c>
      <c r="W205" s="425" t="s">
        <v>385</v>
      </c>
      <c r="X205" s="426">
        <v>1</v>
      </c>
      <c r="Y205" s="446"/>
    </row>
    <row r="206" spans="1:25" ht="28.5" customHeight="1" x14ac:dyDescent="0.25">
      <c r="A206" s="331"/>
      <c r="B206" s="320"/>
      <c r="C206" s="365"/>
      <c r="D206" s="354"/>
      <c r="E206" s="357"/>
      <c r="F206" s="84" t="s">
        <v>386</v>
      </c>
      <c r="G206" s="29" t="s">
        <v>38</v>
      </c>
      <c r="H206" s="147">
        <v>5</v>
      </c>
      <c r="I206" s="283"/>
      <c r="J206" s="435"/>
      <c r="K206" s="435"/>
      <c r="L206" s="435"/>
      <c r="M206" s="435"/>
      <c r="N206" s="437"/>
      <c r="O206" s="317"/>
      <c r="P206" s="333"/>
      <c r="Q206" s="440"/>
      <c r="R206" s="283"/>
      <c r="S206" s="333"/>
      <c r="T206" s="333"/>
      <c r="U206" s="333"/>
      <c r="V206" s="333"/>
      <c r="W206" s="342"/>
      <c r="X206" s="342"/>
      <c r="Y206" s="348"/>
    </row>
    <row r="207" spans="1:25" ht="30" customHeight="1" x14ac:dyDescent="0.25">
      <c r="A207" s="331"/>
      <c r="B207" s="320"/>
      <c r="C207" s="365"/>
      <c r="D207" s="354"/>
      <c r="E207" s="357"/>
      <c r="F207" s="84" t="s">
        <v>387</v>
      </c>
      <c r="G207" s="29" t="s">
        <v>38</v>
      </c>
      <c r="H207" s="147">
        <v>5</v>
      </c>
      <c r="I207" s="283"/>
      <c r="J207" s="435"/>
      <c r="K207" s="435"/>
      <c r="L207" s="435"/>
      <c r="M207" s="435"/>
      <c r="N207" s="437"/>
      <c r="O207" s="317"/>
      <c r="P207" s="333"/>
      <c r="Q207" s="440"/>
      <c r="R207" s="283"/>
      <c r="S207" s="333"/>
      <c r="T207" s="333"/>
      <c r="U207" s="333"/>
      <c r="V207" s="333"/>
      <c r="W207" s="342"/>
      <c r="X207" s="342"/>
      <c r="Y207" s="348"/>
    </row>
    <row r="208" spans="1:25" ht="35.25" customHeight="1" x14ac:dyDescent="0.25">
      <c r="A208" s="331"/>
      <c r="B208" s="320"/>
      <c r="C208" s="365"/>
      <c r="D208" s="354"/>
      <c r="E208" s="357"/>
      <c r="F208" s="84" t="s">
        <v>388</v>
      </c>
      <c r="G208" s="29" t="s">
        <v>38</v>
      </c>
      <c r="H208" s="147" t="s">
        <v>389</v>
      </c>
      <c r="I208" s="283"/>
      <c r="J208" s="435"/>
      <c r="K208" s="435"/>
      <c r="L208" s="435"/>
      <c r="M208" s="435"/>
      <c r="N208" s="437"/>
      <c r="O208" s="317"/>
      <c r="P208" s="333"/>
      <c r="Q208" s="440"/>
      <c r="R208" s="283"/>
      <c r="S208" s="333"/>
      <c r="T208" s="333"/>
      <c r="U208" s="333"/>
      <c r="V208" s="333"/>
      <c r="W208" s="342"/>
      <c r="X208" s="342"/>
      <c r="Y208" s="348"/>
    </row>
    <row r="209" spans="1:25" ht="32.25" customHeight="1" x14ac:dyDescent="0.25">
      <c r="A209" s="331"/>
      <c r="B209" s="320"/>
      <c r="C209" s="365"/>
      <c r="D209" s="354"/>
      <c r="E209" s="357"/>
      <c r="F209" s="84" t="s">
        <v>390</v>
      </c>
      <c r="G209" s="29" t="s">
        <v>38</v>
      </c>
      <c r="H209" s="147" t="s">
        <v>391</v>
      </c>
      <c r="I209" s="283"/>
      <c r="J209" s="435"/>
      <c r="K209" s="435"/>
      <c r="L209" s="435"/>
      <c r="M209" s="435"/>
      <c r="N209" s="438"/>
      <c r="O209" s="317"/>
      <c r="P209" s="333"/>
      <c r="Q209" s="441"/>
      <c r="R209" s="283"/>
      <c r="S209" s="333"/>
      <c r="T209" s="333"/>
      <c r="U209" s="333"/>
      <c r="V209" s="333"/>
      <c r="W209" s="342"/>
      <c r="X209" s="342"/>
      <c r="Y209" s="348"/>
    </row>
    <row r="210" spans="1:25" ht="17.25" customHeight="1" x14ac:dyDescent="0.25">
      <c r="A210" s="331"/>
      <c r="B210" s="320"/>
      <c r="C210" s="365"/>
      <c r="D210" s="325">
        <v>2026</v>
      </c>
      <c r="E210" s="327" t="s">
        <v>31</v>
      </c>
      <c r="F210" s="84" t="s">
        <v>377</v>
      </c>
      <c r="G210" s="29" t="s">
        <v>38</v>
      </c>
      <c r="H210" s="16"/>
      <c r="I210" s="283"/>
      <c r="J210" s="282"/>
      <c r="K210" s="282"/>
      <c r="L210" s="282"/>
      <c r="M210" s="282"/>
      <c r="N210" s="282"/>
      <c r="O210" s="317"/>
      <c r="P210" s="282"/>
      <c r="Q210" s="282"/>
      <c r="R210" s="283"/>
      <c r="S210" s="291"/>
      <c r="T210" s="282"/>
      <c r="U210" s="282"/>
      <c r="V210" s="282"/>
      <c r="W210" s="298"/>
      <c r="X210" s="300"/>
      <c r="Y210" s="298"/>
    </row>
    <row r="211" spans="1:25" ht="16.5" customHeight="1" x14ac:dyDescent="0.25">
      <c r="A211" s="331"/>
      <c r="B211" s="320"/>
      <c r="C211" s="365"/>
      <c r="D211" s="424"/>
      <c r="E211" s="339"/>
      <c r="F211" s="84" t="s">
        <v>386</v>
      </c>
      <c r="G211" s="29" t="s">
        <v>38</v>
      </c>
      <c r="H211" s="16"/>
      <c r="I211" s="283"/>
      <c r="J211" s="283"/>
      <c r="K211" s="283"/>
      <c r="L211" s="283"/>
      <c r="M211" s="283"/>
      <c r="N211" s="283"/>
      <c r="O211" s="317"/>
      <c r="P211" s="283"/>
      <c r="Q211" s="283"/>
      <c r="R211" s="283"/>
      <c r="S211" s="344"/>
      <c r="T211" s="283"/>
      <c r="U211" s="283"/>
      <c r="V211" s="283"/>
      <c r="W211" s="342"/>
      <c r="X211" s="342"/>
      <c r="Y211" s="342"/>
    </row>
    <row r="212" spans="1:25" ht="15.75" customHeight="1" x14ac:dyDescent="0.25">
      <c r="A212" s="331"/>
      <c r="B212" s="320"/>
      <c r="C212" s="365"/>
      <c r="D212" s="424"/>
      <c r="E212" s="339"/>
      <c r="F212" s="84" t="s">
        <v>387</v>
      </c>
      <c r="G212" s="29" t="s">
        <v>38</v>
      </c>
      <c r="H212" s="16"/>
      <c r="I212" s="283"/>
      <c r="J212" s="283"/>
      <c r="K212" s="283"/>
      <c r="L212" s="283"/>
      <c r="M212" s="283"/>
      <c r="N212" s="283"/>
      <c r="O212" s="317"/>
      <c r="P212" s="283"/>
      <c r="Q212" s="283"/>
      <c r="R212" s="283"/>
      <c r="S212" s="344"/>
      <c r="T212" s="283"/>
      <c r="U212" s="283"/>
      <c r="V212" s="283"/>
      <c r="W212" s="342"/>
      <c r="X212" s="342"/>
      <c r="Y212" s="342"/>
    </row>
    <row r="213" spans="1:25" ht="15.75" customHeight="1" x14ac:dyDescent="0.25">
      <c r="A213" s="331"/>
      <c r="B213" s="320"/>
      <c r="C213" s="365"/>
      <c r="D213" s="424"/>
      <c r="E213" s="339"/>
      <c r="F213" s="84" t="s">
        <v>388</v>
      </c>
      <c r="G213" s="29" t="s">
        <v>38</v>
      </c>
      <c r="H213" s="16"/>
      <c r="I213" s="283"/>
      <c r="J213" s="283"/>
      <c r="K213" s="283"/>
      <c r="L213" s="283"/>
      <c r="M213" s="283"/>
      <c r="N213" s="283"/>
      <c r="O213" s="317"/>
      <c r="P213" s="283"/>
      <c r="Q213" s="283"/>
      <c r="R213" s="283"/>
      <c r="S213" s="344"/>
      <c r="T213" s="283"/>
      <c r="U213" s="283"/>
      <c r="V213" s="283"/>
      <c r="W213" s="342"/>
      <c r="X213" s="342"/>
      <c r="Y213" s="342"/>
    </row>
    <row r="214" spans="1:25" ht="14.25" customHeight="1" x14ac:dyDescent="0.25">
      <c r="A214" s="331"/>
      <c r="B214" s="320"/>
      <c r="C214" s="365"/>
      <c r="D214" s="326"/>
      <c r="E214" s="328"/>
      <c r="F214" s="84" t="s">
        <v>390</v>
      </c>
      <c r="G214" s="29" t="s">
        <v>38</v>
      </c>
      <c r="H214" s="16"/>
      <c r="I214" s="283"/>
      <c r="J214" s="284"/>
      <c r="K214" s="284"/>
      <c r="L214" s="284"/>
      <c r="M214" s="284"/>
      <c r="N214" s="284"/>
      <c r="O214" s="317"/>
      <c r="P214" s="284"/>
      <c r="Q214" s="284"/>
      <c r="R214" s="283"/>
      <c r="S214" s="293"/>
      <c r="T214" s="284"/>
      <c r="U214" s="284"/>
      <c r="V214" s="284"/>
      <c r="W214" s="299"/>
      <c r="X214" s="299"/>
      <c r="Y214" s="299"/>
    </row>
    <row r="215" spans="1:25" ht="16.5" customHeight="1" thickBot="1" x14ac:dyDescent="0.3">
      <c r="A215" s="331"/>
      <c r="B215" s="320"/>
      <c r="C215" s="365"/>
      <c r="D215" s="424">
        <v>2027</v>
      </c>
      <c r="E215" s="339" t="s">
        <v>31</v>
      </c>
      <c r="F215" s="84" t="s">
        <v>377</v>
      </c>
      <c r="G215" s="16" t="s">
        <v>38</v>
      </c>
      <c r="H215" s="16"/>
      <c r="I215" s="283"/>
      <c r="J215" s="282"/>
      <c r="K215" s="282"/>
      <c r="L215" s="282"/>
      <c r="M215" s="282"/>
      <c r="N215" s="282"/>
      <c r="O215" s="317"/>
      <c r="P215" s="282"/>
      <c r="Q215" s="282"/>
      <c r="R215" s="283"/>
      <c r="S215" s="291"/>
      <c r="T215" s="282"/>
      <c r="U215" s="282"/>
      <c r="V215" s="282"/>
      <c r="W215" s="303"/>
      <c r="X215" s="305"/>
      <c r="Y215" s="296"/>
    </row>
    <row r="216" spans="1:25" ht="15" customHeight="1" x14ac:dyDescent="0.25">
      <c r="A216" s="331"/>
      <c r="B216" s="320"/>
      <c r="C216" s="365"/>
      <c r="D216" s="424"/>
      <c r="E216" s="339"/>
      <c r="F216" s="84" t="s">
        <v>386</v>
      </c>
      <c r="G216" s="16" t="s">
        <v>38</v>
      </c>
      <c r="H216" s="16"/>
      <c r="I216" s="283"/>
      <c r="J216" s="283"/>
      <c r="K216" s="283"/>
      <c r="L216" s="283"/>
      <c r="M216" s="283"/>
      <c r="N216" s="283"/>
      <c r="O216" s="317"/>
      <c r="P216" s="283"/>
      <c r="Q216" s="283"/>
      <c r="R216" s="283"/>
      <c r="S216" s="344"/>
      <c r="T216" s="283"/>
      <c r="U216" s="283"/>
      <c r="V216" s="283"/>
      <c r="W216" s="342"/>
      <c r="X216" s="342"/>
      <c r="Y216" s="348"/>
    </row>
    <row r="217" spans="1:25" ht="15" customHeight="1" x14ac:dyDescent="0.25">
      <c r="A217" s="331"/>
      <c r="B217" s="320"/>
      <c r="C217" s="365"/>
      <c r="D217" s="424"/>
      <c r="E217" s="339"/>
      <c r="F217" s="84" t="s">
        <v>387</v>
      </c>
      <c r="G217" s="16" t="s">
        <v>38</v>
      </c>
      <c r="H217" s="16"/>
      <c r="I217" s="283"/>
      <c r="J217" s="283"/>
      <c r="K217" s="283"/>
      <c r="L217" s="283"/>
      <c r="M217" s="283"/>
      <c r="N217" s="283"/>
      <c r="O217" s="317"/>
      <c r="P217" s="283"/>
      <c r="Q217" s="283"/>
      <c r="R217" s="283"/>
      <c r="S217" s="344"/>
      <c r="T217" s="283"/>
      <c r="U217" s="283"/>
      <c r="V217" s="283"/>
      <c r="W217" s="342"/>
      <c r="X217" s="342"/>
      <c r="Y217" s="348"/>
    </row>
    <row r="218" spans="1:25" ht="15" customHeight="1" x14ac:dyDescent="0.25">
      <c r="A218" s="331"/>
      <c r="B218" s="320"/>
      <c r="C218" s="365"/>
      <c r="D218" s="424"/>
      <c r="E218" s="339"/>
      <c r="F218" s="84" t="s">
        <v>388</v>
      </c>
      <c r="G218" s="16" t="s">
        <v>38</v>
      </c>
      <c r="H218" s="16"/>
      <c r="I218" s="283"/>
      <c r="J218" s="283"/>
      <c r="K218" s="283"/>
      <c r="L218" s="283"/>
      <c r="M218" s="283"/>
      <c r="N218" s="283"/>
      <c r="O218" s="317"/>
      <c r="P218" s="283"/>
      <c r="Q218" s="283"/>
      <c r="R218" s="283"/>
      <c r="S218" s="344"/>
      <c r="T218" s="283"/>
      <c r="U218" s="283"/>
      <c r="V218" s="283"/>
      <c r="W218" s="342"/>
      <c r="X218" s="342"/>
      <c r="Y218" s="348"/>
    </row>
    <row r="219" spans="1:25" ht="13.5" customHeight="1" thickBot="1" x14ac:dyDescent="0.3">
      <c r="A219" s="331"/>
      <c r="B219" s="321"/>
      <c r="C219" s="366"/>
      <c r="D219" s="413"/>
      <c r="E219" s="340"/>
      <c r="F219" s="78" t="s">
        <v>390</v>
      </c>
      <c r="G219" s="26" t="s">
        <v>38</v>
      </c>
      <c r="H219" s="26"/>
      <c r="I219" s="286"/>
      <c r="J219" s="286"/>
      <c r="K219" s="286"/>
      <c r="L219" s="286"/>
      <c r="M219" s="286"/>
      <c r="N219" s="286"/>
      <c r="O219" s="318"/>
      <c r="P219" s="286"/>
      <c r="Q219" s="286"/>
      <c r="R219" s="286"/>
      <c r="S219" s="292"/>
      <c r="T219" s="286"/>
      <c r="U219" s="286"/>
      <c r="V219" s="286"/>
      <c r="W219" s="304"/>
      <c r="X219" s="304"/>
      <c r="Y219" s="297"/>
    </row>
    <row r="220" spans="1:25" ht="153" customHeight="1" x14ac:dyDescent="0.25">
      <c r="A220" s="331"/>
      <c r="B220" s="319" t="s">
        <v>392</v>
      </c>
      <c r="C220" s="364" t="s">
        <v>393</v>
      </c>
      <c r="D220" s="47">
        <v>2025</v>
      </c>
      <c r="E220" s="19" t="s">
        <v>31</v>
      </c>
      <c r="F220" s="207" t="s">
        <v>394</v>
      </c>
      <c r="G220" s="14">
        <v>1</v>
      </c>
      <c r="H220" s="174">
        <v>0</v>
      </c>
      <c r="I220" s="15" t="s">
        <v>395</v>
      </c>
      <c r="J220" s="138" t="s">
        <v>38</v>
      </c>
      <c r="K220" s="138" t="s">
        <v>38</v>
      </c>
      <c r="L220" s="138" t="s">
        <v>38</v>
      </c>
      <c r="M220" s="138" t="s">
        <v>38</v>
      </c>
      <c r="N220" s="138" t="s">
        <v>38</v>
      </c>
      <c r="O220" s="316" t="s">
        <v>396</v>
      </c>
      <c r="P220" s="138" t="s">
        <v>38</v>
      </c>
      <c r="Q220" s="140" t="s">
        <v>397</v>
      </c>
      <c r="R220" s="285" t="s">
        <v>123</v>
      </c>
      <c r="S220" s="138" t="s">
        <v>38</v>
      </c>
      <c r="T220" s="174" t="s">
        <v>39</v>
      </c>
      <c r="U220" s="142" t="s">
        <v>398</v>
      </c>
      <c r="V220" s="138" t="s">
        <v>38</v>
      </c>
      <c r="W220" s="211" t="s">
        <v>399</v>
      </c>
      <c r="X220" s="205">
        <v>4</v>
      </c>
      <c r="Y220" s="181"/>
    </row>
    <row r="221" spans="1:25" ht="21" customHeight="1" x14ac:dyDescent="0.25">
      <c r="A221" s="331"/>
      <c r="B221" s="320"/>
      <c r="C221" s="365"/>
      <c r="D221" s="325">
        <v>2026</v>
      </c>
      <c r="E221" s="327" t="s">
        <v>31</v>
      </c>
      <c r="F221" s="208" t="s">
        <v>400</v>
      </c>
      <c r="G221" s="16">
        <v>1</v>
      </c>
      <c r="H221" s="16"/>
      <c r="I221" s="442" t="s">
        <v>401</v>
      </c>
      <c r="J221" s="282"/>
      <c r="K221" s="282"/>
      <c r="L221" s="282"/>
      <c r="M221" s="282"/>
      <c r="N221" s="282"/>
      <c r="O221" s="317"/>
      <c r="P221" s="282"/>
      <c r="Q221" s="282"/>
      <c r="R221" s="283"/>
      <c r="S221" s="291"/>
      <c r="T221" s="282"/>
      <c r="U221" s="282"/>
      <c r="V221" s="282"/>
      <c r="W221" s="298"/>
      <c r="X221" s="300"/>
      <c r="Y221" s="301"/>
    </row>
    <row r="222" spans="1:25" x14ac:dyDescent="0.25">
      <c r="A222" s="331"/>
      <c r="B222" s="320"/>
      <c r="C222" s="365"/>
      <c r="D222" s="326"/>
      <c r="E222" s="328"/>
      <c r="F222" s="84" t="s">
        <v>402</v>
      </c>
      <c r="G222" s="58">
        <v>30</v>
      </c>
      <c r="H222" s="16"/>
      <c r="I222" s="300"/>
      <c r="J222" s="284"/>
      <c r="K222" s="284"/>
      <c r="L222" s="284"/>
      <c r="M222" s="284"/>
      <c r="N222" s="284"/>
      <c r="O222" s="317"/>
      <c r="P222" s="284"/>
      <c r="Q222" s="284"/>
      <c r="R222" s="283"/>
      <c r="S222" s="293"/>
      <c r="T222" s="284"/>
      <c r="U222" s="284"/>
      <c r="V222" s="284"/>
      <c r="W222" s="299"/>
      <c r="X222" s="299"/>
      <c r="Y222" s="302"/>
    </row>
    <row r="223" spans="1:25" ht="21" customHeight="1" thickBot="1" x14ac:dyDescent="0.3">
      <c r="A223" s="331"/>
      <c r="B223" s="320"/>
      <c r="C223" s="365"/>
      <c r="D223" s="306">
        <v>2027</v>
      </c>
      <c r="E223" s="311" t="s">
        <v>31</v>
      </c>
      <c r="F223" s="208" t="s">
        <v>400</v>
      </c>
      <c r="G223" s="16">
        <v>1</v>
      </c>
      <c r="H223" s="16"/>
      <c r="I223" s="443" t="s">
        <v>401</v>
      </c>
      <c r="J223" s="282"/>
      <c r="K223" s="282"/>
      <c r="L223" s="282"/>
      <c r="M223" s="282"/>
      <c r="N223" s="282"/>
      <c r="O223" s="317"/>
      <c r="P223" s="282"/>
      <c r="Q223" s="282"/>
      <c r="R223" s="283"/>
      <c r="S223" s="291"/>
      <c r="T223" s="282"/>
      <c r="U223" s="282"/>
      <c r="V223" s="282"/>
      <c r="W223" s="303"/>
      <c r="X223" s="305"/>
      <c r="Y223" s="296"/>
    </row>
    <row r="224" spans="1:25" ht="15.75" thickBot="1" x14ac:dyDescent="0.3">
      <c r="A224" s="331"/>
      <c r="B224" s="320"/>
      <c r="C224" s="366"/>
      <c r="D224" s="310"/>
      <c r="E224" s="312"/>
      <c r="F224" s="78" t="s">
        <v>402</v>
      </c>
      <c r="G224" s="59">
        <v>30</v>
      </c>
      <c r="H224" s="26"/>
      <c r="I224" s="286"/>
      <c r="J224" s="286"/>
      <c r="K224" s="286"/>
      <c r="L224" s="286"/>
      <c r="M224" s="286"/>
      <c r="N224" s="286"/>
      <c r="O224" s="318"/>
      <c r="P224" s="286"/>
      <c r="Q224" s="286"/>
      <c r="R224" s="286"/>
      <c r="S224" s="292"/>
      <c r="T224" s="286"/>
      <c r="U224" s="286"/>
      <c r="V224" s="286"/>
      <c r="W224" s="304"/>
      <c r="X224" s="304"/>
      <c r="Y224" s="297"/>
    </row>
    <row r="225" spans="1:25" ht="99.75" customHeight="1" x14ac:dyDescent="0.25">
      <c r="A225" s="331"/>
      <c r="B225" s="320"/>
      <c r="C225" s="444" t="s">
        <v>403</v>
      </c>
      <c r="D225" s="47">
        <v>2025</v>
      </c>
      <c r="E225" s="19" t="s">
        <v>31</v>
      </c>
      <c r="F225" s="322" t="s">
        <v>404</v>
      </c>
      <c r="G225" s="14">
        <v>3</v>
      </c>
      <c r="H225" s="138">
        <v>2</v>
      </c>
      <c r="I225" s="62" t="s">
        <v>405</v>
      </c>
      <c r="J225" s="186">
        <v>0</v>
      </c>
      <c r="K225" s="186">
        <v>2000</v>
      </c>
      <c r="L225" s="186">
        <v>0</v>
      </c>
      <c r="M225" s="186">
        <v>2000</v>
      </c>
      <c r="N225" s="138" t="s">
        <v>406</v>
      </c>
      <c r="O225" s="316" t="s">
        <v>396</v>
      </c>
      <c r="P225" s="138" t="s">
        <v>38</v>
      </c>
      <c r="Q225" s="149" t="s">
        <v>407</v>
      </c>
      <c r="R225" s="285" t="s">
        <v>38</v>
      </c>
      <c r="S225" s="138" t="s">
        <v>38</v>
      </c>
      <c r="T225" s="138" t="s">
        <v>39</v>
      </c>
      <c r="U225" s="138" t="s">
        <v>38</v>
      </c>
      <c r="V225" s="138" t="s">
        <v>38</v>
      </c>
      <c r="W225" s="211" t="s">
        <v>408</v>
      </c>
      <c r="X225" s="205">
        <v>3</v>
      </c>
      <c r="Y225" s="181"/>
    </row>
    <row r="226" spans="1:25" ht="15" customHeight="1" x14ac:dyDescent="0.25">
      <c r="A226" s="331"/>
      <c r="B226" s="320"/>
      <c r="C226" s="445"/>
      <c r="D226" s="50">
        <v>2026</v>
      </c>
      <c r="E226" s="20" t="s">
        <v>31</v>
      </c>
      <c r="F226" s="323"/>
      <c r="G226" s="16">
        <v>4</v>
      </c>
      <c r="H226" s="16"/>
      <c r="I226" s="63" t="s">
        <v>409</v>
      </c>
      <c r="J226" s="16"/>
      <c r="K226" s="16"/>
      <c r="L226" s="16"/>
      <c r="M226" s="16"/>
      <c r="N226" s="16"/>
      <c r="O226" s="317"/>
      <c r="P226" s="16"/>
      <c r="Q226" s="84"/>
      <c r="R226" s="283"/>
      <c r="S226" s="16"/>
      <c r="T226" s="16"/>
      <c r="U226" s="84"/>
      <c r="V226" s="84"/>
      <c r="W226" s="6"/>
      <c r="X226" s="84"/>
      <c r="Y226" s="7"/>
    </row>
    <row r="227" spans="1:25" ht="15.75" thickBot="1" x14ac:dyDescent="0.3">
      <c r="A227" s="331"/>
      <c r="B227" s="320"/>
      <c r="C227" s="61"/>
      <c r="D227" s="51">
        <v>2027</v>
      </c>
      <c r="E227" s="25" t="s">
        <v>31</v>
      </c>
      <c r="F227" s="324"/>
      <c r="G227" s="26">
        <v>4</v>
      </c>
      <c r="H227" s="26"/>
      <c r="I227" s="64" t="s">
        <v>409</v>
      </c>
      <c r="J227" s="26"/>
      <c r="K227" s="26"/>
      <c r="L227" s="26"/>
      <c r="M227" s="26"/>
      <c r="N227" s="26"/>
      <c r="O227" s="318"/>
      <c r="P227" s="26"/>
      <c r="Q227" s="78"/>
      <c r="R227" s="286"/>
      <c r="S227" s="26"/>
      <c r="T227" s="26"/>
      <c r="U227" s="78"/>
      <c r="V227" s="78"/>
      <c r="W227" s="8"/>
      <c r="X227" s="78"/>
      <c r="Y227" s="9"/>
    </row>
    <row r="228" spans="1:25" ht="132.75" customHeight="1" x14ac:dyDescent="0.25">
      <c r="A228" s="331"/>
      <c r="B228" s="320"/>
      <c r="C228" s="364" t="s">
        <v>410</v>
      </c>
      <c r="D228" s="37">
        <v>2025</v>
      </c>
      <c r="E228" s="19" t="s">
        <v>31</v>
      </c>
      <c r="F228" s="207" t="s">
        <v>411</v>
      </c>
      <c r="G228" s="14">
        <v>1</v>
      </c>
      <c r="H228" s="138">
        <v>0</v>
      </c>
      <c r="I228" s="14" t="s">
        <v>412</v>
      </c>
      <c r="J228" s="138" t="s">
        <v>38</v>
      </c>
      <c r="K228" s="138" t="s">
        <v>38</v>
      </c>
      <c r="L228" s="138" t="s">
        <v>38</v>
      </c>
      <c r="M228" s="138" t="s">
        <v>38</v>
      </c>
      <c r="N228" s="138" t="s">
        <v>38</v>
      </c>
      <c r="O228" s="316" t="s">
        <v>396</v>
      </c>
      <c r="P228" s="138" t="s">
        <v>38</v>
      </c>
      <c r="Q228" s="149" t="s">
        <v>413</v>
      </c>
      <c r="R228" s="285" t="s">
        <v>414</v>
      </c>
      <c r="S228" s="138" t="s">
        <v>38</v>
      </c>
      <c r="T228" s="139" t="s">
        <v>129</v>
      </c>
      <c r="U228" s="153" t="s">
        <v>415</v>
      </c>
      <c r="V228" s="153" t="s">
        <v>416</v>
      </c>
      <c r="W228" s="211" t="s">
        <v>417</v>
      </c>
      <c r="X228" s="205">
        <v>4</v>
      </c>
      <c r="Y228" s="181"/>
    </row>
    <row r="229" spans="1:25" ht="14.25" customHeight="1" x14ac:dyDescent="0.25">
      <c r="A229" s="331"/>
      <c r="B229" s="320"/>
      <c r="C229" s="365"/>
      <c r="D229" s="38">
        <v>2026</v>
      </c>
      <c r="E229" s="20" t="s">
        <v>31</v>
      </c>
      <c r="F229" s="84" t="s">
        <v>418</v>
      </c>
      <c r="G229" s="16">
        <v>1</v>
      </c>
      <c r="H229" s="16"/>
      <c r="I229" s="65" t="s">
        <v>419</v>
      </c>
      <c r="J229" s="16"/>
      <c r="K229" s="16"/>
      <c r="L229" s="16"/>
      <c r="M229" s="16"/>
      <c r="N229" s="16"/>
      <c r="O229" s="423"/>
      <c r="P229" s="16"/>
      <c r="Q229" s="84"/>
      <c r="R229" s="284"/>
      <c r="S229" s="6"/>
      <c r="T229" s="6"/>
      <c r="U229" s="84"/>
      <c r="V229" s="84"/>
      <c r="W229" s="6"/>
      <c r="X229" s="84"/>
      <c r="Y229" s="7"/>
    </row>
    <row r="230" spans="1:25" ht="18.75" customHeight="1" thickBot="1" x14ac:dyDescent="0.3">
      <c r="A230" s="332"/>
      <c r="B230" s="321"/>
      <c r="C230" s="366"/>
      <c r="D230" s="45">
        <v>2027</v>
      </c>
      <c r="E230" s="17" t="s">
        <v>46</v>
      </c>
      <c r="F230" s="17" t="s">
        <v>47</v>
      </c>
      <c r="G230" s="17" t="s">
        <v>47</v>
      </c>
      <c r="H230" s="17" t="s">
        <v>47</v>
      </c>
      <c r="I230" s="17" t="s">
        <v>47</v>
      </c>
      <c r="J230" s="17" t="s">
        <v>47</v>
      </c>
      <c r="K230" s="17" t="s">
        <v>47</v>
      </c>
      <c r="L230" s="17" t="s">
        <v>47</v>
      </c>
      <c r="M230" s="17" t="s">
        <v>47</v>
      </c>
      <c r="N230" s="17" t="s">
        <v>47</v>
      </c>
      <c r="O230" s="17" t="s">
        <v>47</v>
      </c>
      <c r="P230" s="17" t="s">
        <v>47</v>
      </c>
      <c r="Q230" s="17" t="s">
        <v>47</v>
      </c>
      <c r="R230" s="17" t="s">
        <v>47</v>
      </c>
      <c r="S230" s="17" t="s">
        <v>47</v>
      </c>
      <c r="T230" s="17" t="s">
        <v>47</v>
      </c>
      <c r="U230" s="17" t="s">
        <v>47</v>
      </c>
      <c r="V230" s="17" t="s">
        <v>47</v>
      </c>
      <c r="W230" s="17" t="s">
        <v>47</v>
      </c>
      <c r="X230" s="17" t="s">
        <v>47</v>
      </c>
      <c r="Y230" s="17" t="s">
        <v>47</v>
      </c>
    </row>
  </sheetData>
  <mergeCells count="958">
    <mergeCell ref="S165:S169"/>
    <mergeCell ref="T165:T169"/>
    <mergeCell ref="Y210:Y214"/>
    <mergeCell ref="S160:S164"/>
    <mergeCell ref="V25:V26"/>
    <mergeCell ref="V33:V41"/>
    <mergeCell ref="U31:U32"/>
    <mergeCell ref="V31:V32"/>
    <mergeCell ref="V73:V74"/>
    <mergeCell ref="U62:U63"/>
    <mergeCell ref="V62:V63"/>
    <mergeCell ref="V181:V182"/>
    <mergeCell ref="Y181:Y182"/>
    <mergeCell ref="S184:S185"/>
    <mergeCell ref="T184:T185"/>
    <mergeCell ref="U184:U185"/>
    <mergeCell ref="S186:S187"/>
    <mergeCell ref="X184:X185"/>
    <mergeCell ref="Y184:Y185"/>
    <mergeCell ref="V186:V187"/>
    <mergeCell ref="W186:W187"/>
    <mergeCell ref="X186:X187"/>
    <mergeCell ref="V184:V185"/>
    <mergeCell ref="Y186:Y187"/>
    <mergeCell ref="M165:M169"/>
    <mergeCell ref="N165:N169"/>
    <mergeCell ref="J215:J219"/>
    <mergeCell ref="K215:K219"/>
    <mergeCell ref="L215:L219"/>
    <mergeCell ref="M215:M219"/>
    <mergeCell ref="N215:N219"/>
    <mergeCell ref="P215:P219"/>
    <mergeCell ref="Q215:Q219"/>
    <mergeCell ref="L210:L214"/>
    <mergeCell ref="M210:M214"/>
    <mergeCell ref="N210:N214"/>
    <mergeCell ref="P210:P214"/>
    <mergeCell ref="Q210:Q214"/>
    <mergeCell ref="L184:L185"/>
    <mergeCell ref="P184:P185"/>
    <mergeCell ref="Q184:Q185"/>
    <mergeCell ref="P190:P192"/>
    <mergeCell ref="Q190:Q192"/>
    <mergeCell ref="J193:J195"/>
    <mergeCell ref="K193:K195"/>
    <mergeCell ref="L193:L195"/>
    <mergeCell ref="M193:M195"/>
    <mergeCell ref="N193:N195"/>
    <mergeCell ref="S215:S219"/>
    <mergeCell ref="T215:T219"/>
    <mergeCell ref="U215:U219"/>
    <mergeCell ref="V215:V219"/>
    <mergeCell ref="S205:S209"/>
    <mergeCell ref="T205:T209"/>
    <mergeCell ref="U205:U209"/>
    <mergeCell ref="V205:V209"/>
    <mergeCell ref="W205:W209"/>
    <mergeCell ref="W210:W214"/>
    <mergeCell ref="S210:S214"/>
    <mergeCell ref="T210:T214"/>
    <mergeCell ref="U210:U214"/>
    <mergeCell ref="V210:V214"/>
    <mergeCell ref="X188:X189"/>
    <mergeCell ref="Y188:Y189"/>
    <mergeCell ref="Y155:Y159"/>
    <mergeCell ref="Y165:Y169"/>
    <mergeCell ref="Y160:Y164"/>
    <mergeCell ref="Y139:Y141"/>
    <mergeCell ref="W181:W182"/>
    <mergeCell ref="X181:X182"/>
    <mergeCell ref="W215:W219"/>
    <mergeCell ref="X215:X219"/>
    <mergeCell ref="Y215:Y219"/>
    <mergeCell ref="X205:X209"/>
    <mergeCell ref="X210:X214"/>
    <mergeCell ref="Y205:Y209"/>
    <mergeCell ref="W184:W185"/>
    <mergeCell ref="X139:X141"/>
    <mergeCell ref="Y190:Y192"/>
    <mergeCell ref="X193:X195"/>
    <mergeCell ref="Y193:Y195"/>
    <mergeCell ref="X190:X192"/>
    <mergeCell ref="Y62:Y63"/>
    <mergeCell ref="T64:T65"/>
    <mergeCell ref="U64:U65"/>
    <mergeCell ref="V64:V65"/>
    <mergeCell ref="W64:W65"/>
    <mergeCell ref="Y42:Y51"/>
    <mergeCell ref="W62:W63"/>
    <mergeCell ref="X62:X63"/>
    <mergeCell ref="T42:T51"/>
    <mergeCell ref="U42:U51"/>
    <mergeCell ref="V42:V51"/>
    <mergeCell ref="W42:W51"/>
    <mergeCell ref="X42:X51"/>
    <mergeCell ref="Y64:Y65"/>
    <mergeCell ref="X64:X65"/>
    <mergeCell ref="T62:T63"/>
    <mergeCell ref="P52:P57"/>
    <mergeCell ref="Q52:Q57"/>
    <mergeCell ref="S52:S57"/>
    <mergeCell ref="T52:T57"/>
    <mergeCell ref="U52:U57"/>
    <mergeCell ref="V52:V57"/>
    <mergeCell ref="W52:W57"/>
    <mergeCell ref="X52:X57"/>
    <mergeCell ref="Y52:Y57"/>
    <mergeCell ref="B220:B230"/>
    <mergeCell ref="A170:A230"/>
    <mergeCell ref="O228:O229"/>
    <mergeCell ref="R228:R229"/>
    <mergeCell ref="C220:C224"/>
    <mergeCell ref="I221:I222"/>
    <mergeCell ref="I223:I224"/>
    <mergeCell ref="F225:F227"/>
    <mergeCell ref="O225:O227"/>
    <mergeCell ref="R225:R227"/>
    <mergeCell ref="C225:C226"/>
    <mergeCell ref="C228:C230"/>
    <mergeCell ref="R205:R219"/>
    <mergeCell ref="F199:F201"/>
    <mergeCell ref="I199:I201"/>
    <mergeCell ref="O199:O201"/>
    <mergeCell ref="R199:R201"/>
    <mergeCell ref="F202:F204"/>
    <mergeCell ref="I202:I204"/>
    <mergeCell ref="O202:O204"/>
    <mergeCell ref="R202:R204"/>
    <mergeCell ref="C199:C201"/>
    <mergeCell ref="C202:C204"/>
    <mergeCell ref="D215:D219"/>
    <mergeCell ref="X221:X222"/>
    <mergeCell ref="Y221:Y222"/>
    <mergeCell ref="D223:D224"/>
    <mergeCell ref="E223:E224"/>
    <mergeCell ref="J223:J224"/>
    <mergeCell ref="K223:K224"/>
    <mergeCell ref="L223:L224"/>
    <mergeCell ref="M223:M224"/>
    <mergeCell ref="N223:N224"/>
    <mergeCell ref="P223:P224"/>
    <mergeCell ref="Q223:Q224"/>
    <mergeCell ref="S223:S224"/>
    <mergeCell ref="T223:T224"/>
    <mergeCell ref="U223:U224"/>
    <mergeCell ref="V223:V224"/>
    <mergeCell ref="W223:W224"/>
    <mergeCell ref="X223:X224"/>
    <mergeCell ref="Y223:Y224"/>
    <mergeCell ref="S221:S222"/>
    <mergeCell ref="T221:T222"/>
    <mergeCell ref="U221:U222"/>
    <mergeCell ref="V221:V222"/>
    <mergeCell ref="W221:W222"/>
    <mergeCell ref="E215:E219"/>
    <mergeCell ref="C205:C219"/>
    <mergeCell ref="B196:B219"/>
    <mergeCell ref="O220:O224"/>
    <mergeCell ref="R220:R224"/>
    <mergeCell ref="D221:D222"/>
    <mergeCell ref="E221:E222"/>
    <mergeCell ref="J221:J222"/>
    <mergeCell ref="K221:K222"/>
    <mergeCell ref="L221:L222"/>
    <mergeCell ref="M221:M222"/>
    <mergeCell ref="N221:N222"/>
    <mergeCell ref="P221:P222"/>
    <mergeCell ref="Q221:Q222"/>
    <mergeCell ref="P205:P209"/>
    <mergeCell ref="D205:D209"/>
    <mergeCell ref="E205:E209"/>
    <mergeCell ref="I205:I219"/>
    <mergeCell ref="O205:O219"/>
    <mergeCell ref="J210:J214"/>
    <mergeCell ref="K210:K214"/>
    <mergeCell ref="F196:F198"/>
    <mergeCell ref="Q205:Q209"/>
    <mergeCell ref="I196:I198"/>
    <mergeCell ref="O196:O198"/>
    <mergeCell ref="R196:R198"/>
    <mergeCell ref="C196:C198"/>
    <mergeCell ref="J205:J209"/>
    <mergeCell ref="K205:K209"/>
    <mergeCell ref="L205:L209"/>
    <mergeCell ref="M205:M209"/>
    <mergeCell ref="N205:N209"/>
    <mergeCell ref="D210:D214"/>
    <mergeCell ref="E210:E214"/>
    <mergeCell ref="O188:O195"/>
    <mergeCell ref="P188:P189"/>
    <mergeCell ref="Q188:Q189"/>
    <mergeCell ref="R188:R195"/>
    <mergeCell ref="S188:S189"/>
    <mergeCell ref="T188:T189"/>
    <mergeCell ref="U188:U189"/>
    <mergeCell ref="V188:V189"/>
    <mergeCell ref="W188:W189"/>
    <mergeCell ref="P193:P195"/>
    <mergeCell ref="Q193:Q195"/>
    <mergeCell ref="S193:S195"/>
    <mergeCell ref="T193:T195"/>
    <mergeCell ref="U193:U195"/>
    <mergeCell ref="V193:V195"/>
    <mergeCell ref="W193:W195"/>
    <mergeCell ref="T190:T192"/>
    <mergeCell ref="U190:U192"/>
    <mergeCell ref="V190:V192"/>
    <mergeCell ref="W190:W192"/>
    <mergeCell ref="C188:C195"/>
    <mergeCell ref="M184:M185"/>
    <mergeCell ref="N184:N185"/>
    <mergeCell ref="D186:D187"/>
    <mergeCell ref="E186:E187"/>
    <mergeCell ref="E184:E185"/>
    <mergeCell ref="J184:J185"/>
    <mergeCell ref="K184:K185"/>
    <mergeCell ref="S190:S192"/>
    <mergeCell ref="D190:D192"/>
    <mergeCell ref="E190:E192"/>
    <mergeCell ref="J190:J192"/>
    <mergeCell ref="K190:K192"/>
    <mergeCell ref="L190:L192"/>
    <mergeCell ref="M190:M192"/>
    <mergeCell ref="N190:N192"/>
    <mergeCell ref="I188:I195"/>
    <mergeCell ref="J188:J189"/>
    <mergeCell ref="K188:K189"/>
    <mergeCell ref="L188:L189"/>
    <mergeCell ref="M188:M189"/>
    <mergeCell ref="N188:N189"/>
    <mergeCell ref="D193:D195"/>
    <mergeCell ref="E193:E195"/>
    <mergeCell ref="U186:U187"/>
    <mergeCell ref="J186:J187"/>
    <mergeCell ref="K186:K187"/>
    <mergeCell ref="L186:L187"/>
    <mergeCell ref="M186:M187"/>
    <mergeCell ref="N186:N187"/>
    <mergeCell ref="P186:P187"/>
    <mergeCell ref="Q186:Q187"/>
    <mergeCell ref="I173:I175"/>
    <mergeCell ref="O173:O175"/>
    <mergeCell ref="R173:R175"/>
    <mergeCell ref="T186:T187"/>
    <mergeCell ref="S181:S182"/>
    <mergeCell ref="T181:T182"/>
    <mergeCell ref="U181:U182"/>
    <mergeCell ref="C173:C175"/>
    <mergeCell ref="C176:C178"/>
    <mergeCell ref="B170:B178"/>
    <mergeCell ref="I180:I182"/>
    <mergeCell ref="O180:O182"/>
    <mergeCell ref="R180:R182"/>
    <mergeCell ref="D181:D182"/>
    <mergeCell ref="E181:E182"/>
    <mergeCell ref="J181:J182"/>
    <mergeCell ref="K181:K182"/>
    <mergeCell ref="L181:L182"/>
    <mergeCell ref="M181:M182"/>
    <mergeCell ref="N181:N182"/>
    <mergeCell ref="P181:P182"/>
    <mergeCell ref="Q181:Q182"/>
    <mergeCell ref="B179:B195"/>
    <mergeCell ref="C179:C182"/>
    <mergeCell ref="I183:I187"/>
    <mergeCell ref="O183:O187"/>
    <mergeCell ref="R183:R187"/>
    <mergeCell ref="D184:D185"/>
    <mergeCell ref="C183:C187"/>
    <mergeCell ref="D188:D189"/>
    <mergeCell ref="E188:E189"/>
    <mergeCell ref="C155:C169"/>
    <mergeCell ref="B152:B169"/>
    <mergeCell ref="A145:A169"/>
    <mergeCell ref="C170:C172"/>
    <mergeCell ref="P155:P159"/>
    <mergeCell ref="Q155:Q159"/>
    <mergeCell ref="R155:R169"/>
    <mergeCell ref="S155:S159"/>
    <mergeCell ref="T155:T159"/>
    <mergeCell ref="D155:D159"/>
    <mergeCell ref="E155:E159"/>
    <mergeCell ref="I155:I169"/>
    <mergeCell ref="J155:J159"/>
    <mergeCell ref="K155:K159"/>
    <mergeCell ref="L155:L159"/>
    <mergeCell ref="M160:M164"/>
    <mergeCell ref="N160:N164"/>
    <mergeCell ref="P160:P164"/>
    <mergeCell ref="Q160:Q164"/>
    <mergeCell ref="M155:M159"/>
    <mergeCell ref="P165:P169"/>
    <mergeCell ref="Q165:Q169"/>
    <mergeCell ref="C148:C151"/>
    <mergeCell ref="I148:I150"/>
    <mergeCell ref="D160:D164"/>
    <mergeCell ref="E160:E164"/>
    <mergeCell ref="D165:D169"/>
    <mergeCell ref="E165:E169"/>
    <mergeCell ref="U155:U159"/>
    <mergeCell ref="V155:V159"/>
    <mergeCell ref="W155:W159"/>
    <mergeCell ref="X155:X159"/>
    <mergeCell ref="W165:W169"/>
    <mergeCell ref="X165:X169"/>
    <mergeCell ref="U165:U169"/>
    <mergeCell ref="V165:V169"/>
    <mergeCell ref="T160:T164"/>
    <mergeCell ref="U160:U164"/>
    <mergeCell ref="V160:V164"/>
    <mergeCell ref="W160:W164"/>
    <mergeCell ref="X160:X164"/>
    <mergeCell ref="J165:J169"/>
    <mergeCell ref="K165:K169"/>
    <mergeCell ref="L165:L169"/>
    <mergeCell ref="N155:N159"/>
    <mergeCell ref="O155:O169"/>
    <mergeCell ref="J160:J164"/>
    <mergeCell ref="K160:K164"/>
    <mergeCell ref="O148:O150"/>
    <mergeCell ref="R148:R150"/>
    <mergeCell ref="F152:F154"/>
    <mergeCell ref="I152:I154"/>
    <mergeCell ref="O152:O154"/>
    <mergeCell ref="R152:R154"/>
    <mergeCell ref="C152:C154"/>
    <mergeCell ref="Y149:Y150"/>
    <mergeCell ref="D149:D150"/>
    <mergeCell ref="E149:E150"/>
    <mergeCell ref="J149:J150"/>
    <mergeCell ref="K149:K150"/>
    <mergeCell ref="L149:L150"/>
    <mergeCell ref="M149:M150"/>
    <mergeCell ref="N149:N150"/>
    <mergeCell ref="P149:P150"/>
    <mergeCell ref="Q149:Q150"/>
    <mergeCell ref="V149:V150"/>
    <mergeCell ref="W149:W150"/>
    <mergeCell ref="X149:X150"/>
    <mergeCell ref="S149:S150"/>
    <mergeCell ref="T149:T150"/>
    <mergeCell ref="U149:U150"/>
    <mergeCell ref="V136:V138"/>
    <mergeCell ref="W136:W138"/>
    <mergeCell ref="X136:X138"/>
    <mergeCell ref="Y136:Y138"/>
    <mergeCell ref="X133:X135"/>
    <mergeCell ref="D133:D135"/>
    <mergeCell ref="E133:E135"/>
    <mergeCell ref="J133:J135"/>
    <mergeCell ref="K133:K135"/>
    <mergeCell ref="L133:L135"/>
    <mergeCell ref="M133:M135"/>
    <mergeCell ref="D136:D138"/>
    <mergeCell ref="E136:E138"/>
    <mergeCell ref="J136:J138"/>
    <mergeCell ref="K136:K138"/>
    <mergeCell ref="L136:L138"/>
    <mergeCell ref="M136:M138"/>
    <mergeCell ref="N136:N138"/>
    <mergeCell ref="P136:P138"/>
    <mergeCell ref="Q136:Q138"/>
    <mergeCell ref="W133:W135"/>
    <mergeCell ref="A102:A144"/>
    <mergeCell ref="C145:C147"/>
    <mergeCell ref="B145:B151"/>
    <mergeCell ref="D139:D141"/>
    <mergeCell ref="E139:E141"/>
    <mergeCell ref="C127:C132"/>
    <mergeCell ref="C120:C123"/>
    <mergeCell ref="J139:J141"/>
    <mergeCell ref="K139:K141"/>
    <mergeCell ref="C124:C126"/>
    <mergeCell ref="D127:D128"/>
    <mergeCell ref="E127:E128"/>
    <mergeCell ref="I127:I132"/>
    <mergeCell ref="J127:J128"/>
    <mergeCell ref="K127:K128"/>
    <mergeCell ref="I124:I126"/>
    <mergeCell ref="C133:C141"/>
    <mergeCell ref="B112:B132"/>
    <mergeCell ref="I133:I141"/>
    <mergeCell ref="C142:C144"/>
    <mergeCell ref="B133:B144"/>
    <mergeCell ref="D131:D132"/>
    <mergeCell ref="E129:E130"/>
    <mergeCell ref="J129:J130"/>
    <mergeCell ref="Q139:Q141"/>
    <mergeCell ref="S139:S141"/>
    <mergeCell ref="T139:T141"/>
    <mergeCell ref="U139:U141"/>
    <mergeCell ref="V139:V141"/>
    <mergeCell ref="W139:W141"/>
    <mergeCell ref="L139:L141"/>
    <mergeCell ref="Y131:Y132"/>
    <mergeCell ref="M139:M141"/>
    <mergeCell ref="N139:N141"/>
    <mergeCell ref="P139:P141"/>
    <mergeCell ref="N133:N135"/>
    <mergeCell ref="O133:O141"/>
    <mergeCell ref="P133:P135"/>
    <mergeCell ref="Q133:Q135"/>
    <mergeCell ref="R133:R141"/>
    <mergeCell ref="S133:S135"/>
    <mergeCell ref="T133:T135"/>
    <mergeCell ref="U133:U135"/>
    <mergeCell ref="V133:V135"/>
    <mergeCell ref="Y133:Y135"/>
    <mergeCell ref="S136:S138"/>
    <mergeCell ref="T136:T138"/>
    <mergeCell ref="U136:U138"/>
    <mergeCell ref="W127:W128"/>
    <mergeCell ref="X127:X128"/>
    <mergeCell ref="Y127:Y128"/>
    <mergeCell ref="T127:T128"/>
    <mergeCell ref="Q131:Q132"/>
    <mergeCell ref="S131:S132"/>
    <mergeCell ref="T131:T132"/>
    <mergeCell ref="Q129:Q130"/>
    <mergeCell ref="S129:S130"/>
    <mergeCell ref="U129:U130"/>
    <mergeCell ref="V129:V130"/>
    <mergeCell ref="W129:W130"/>
    <mergeCell ref="X129:X130"/>
    <mergeCell ref="Y129:Y130"/>
    <mergeCell ref="T129:T130"/>
    <mergeCell ref="Q127:Q128"/>
    <mergeCell ref="R127:R132"/>
    <mergeCell ref="S127:S128"/>
    <mergeCell ref="U131:U132"/>
    <mergeCell ref="V131:V132"/>
    <mergeCell ref="W131:W132"/>
    <mergeCell ref="X131:X132"/>
    <mergeCell ref="V127:V128"/>
    <mergeCell ref="D129:D130"/>
    <mergeCell ref="S122:S123"/>
    <mergeCell ref="O124:O126"/>
    <mergeCell ref="R124:R126"/>
    <mergeCell ref="L129:L130"/>
    <mergeCell ref="M129:M130"/>
    <mergeCell ref="L127:L128"/>
    <mergeCell ref="N129:N130"/>
    <mergeCell ref="P129:P130"/>
    <mergeCell ref="O127:O132"/>
    <mergeCell ref="M127:M128"/>
    <mergeCell ref="N127:N128"/>
    <mergeCell ref="P127:P128"/>
    <mergeCell ref="E131:E132"/>
    <mergeCell ref="J131:J132"/>
    <mergeCell ref="A1:A2"/>
    <mergeCell ref="B1:B2"/>
    <mergeCell ref="C1:C2"/>
    <mergeCell ref="D1:D2"/>
    <mergeCell ref="E1:E2"/>
    <mergeCell ref="F1:F2"/>
    <mergeCell ref="I121:I123"/>
    <mergeCell ref="O121:O123"/>
    <mergeCell ref="R121:R123"/>
    <mergeCell ref="D122:D123"/>
    <mergeCell ref="E122:E123"/>
    <mergeCell ref="J122:J123"/>
    <mergeCell ref="K122:K123"/>
    <mergeCell ref="L122:L123"/>
    <mergeCell ref="M122:M123"/>
    <mergeCell ref="N122:N123"/>
    <mergeCell ref="P122:P123"/>
    <mergeCell ref="Q122:Q123"/>
    <mergeCell ref="C6:C9"/>
    <mergeCell ref="D8:D9"/>
    <mergeCell ref="C21:C26"/>
    <mergeCell ref="D21:D22"/>
    <mergeCell ref="I11:I14"/>
    <mergeCell ref="Q8:Q9"/>
    <mergeCell ref="U1:V1"/>
    <mergeCell ref="W1:X1"/>
    <mergeCell ref="Y1:Y2"/>
    <mergeCell ref="C3:C5"/>
    <mergeCell ref="O1:O2"/>
    <mergeCell ref="P1:P2"/>
    <mergeCell ref="Q1:Q2"/>
    <mergeCell ref="R1:R2"/>
    <mergeCell ref="S1:S2"/>
    <mergeCell ref="T1:T2"/>
    <mergeCell ref="G1:G2"/>
    <mergeCell ref="H1:H2"/>
    <mergeCell ref="I1:I2"/>
    <mergeCell ref="J1:M1"/>
    <mergeCell ref="N1:N2"/>
    <mergeCell ref="D12:D14"/>
    <mergeCell ref="E12:E14"/>
    <mergeCell ref="S8:S9"/>
    <mergeCell ref="T8:T9"/>
    <mergeCell ref="U8:U9"/>
    <mergeCell ref="V8:V9"/>
    <mergeCell ref="W8:W9"/>
    <mergeCell ref="E8:E9"/>
    <mergeCell ref="O6:O9"/>
    <mergeCell ref="R6:R9"/>
    <mergeCell ref="I6:I9"/>
    <mergeCell ref="J8:J9"/>
    <mergeCell ref="K8:K9"/>
    <mergeCell ref="L8:L9"/>
    <mergeCell ref="M8:M9"/>
    <mergeCell ref="N8:N9"/>
    <mergeCell ref="P8:P9"/>
    <mergeCell ref="M25:M26"/>
    <mergeCell ref="N25:N26"/>
    <mergeCell ref="B15:B20"/>
    <mergeCell ref="I15:I17"/>
    <mergeCell ref="U12:U14"/>
    <mergeCell ref="V12:V14"/>
    <mergeCell ref="W12:W14"/>
    <mergeCell ref="X12:X14"/>
    <mergeCell ref="Y12:Y14"/>
    <mergeCell ref="B3:B14"/>
    <mergeCell ref="O11:O14"/>
    <mergeCell ref="P12:P14"/>
    <mergeCell ref="Q12:Q14"/>
    <mergeCell ref="R11:R14"/>
    <mergeCell ref="S12:S14"/>
    <mergeCell ref="T12:T14"/>
    <mergeCell ref="J12:J14"/>
    <mergeCell ref="K12:K14"/>
    <mergeCell ref="L12:L14"/>
    <mergeCell ref="M12:M14"/>
    <mergeCell ref="N12:N14"/>
    <mergeCell ref="X8:X9"/>
    <mergeCell ref="Y8:Y9"/>
    <mergeCell ref="C10:C14"/>
    <mergeCell ref="O15:O17"/>
    <mergeCell ref="R15:R17"/>
    <mergeCell ref="C18:C20"/>
    <mergeCell ref="F18:F20"/>
    <mergeCell ref="I18:I20"/>
    <mergeCell ref="O18:O20"/>
    <mergeCell ref="R18:R20"/>
    <mergeCell ref="F15:F17"/>
    <mergeCell ref="C15:C17"/>
    <mergeCell ref="B21:B32"/>
    <mergeCell ref="J21:J22"/>
    <mergeCell ref="K21:K22"/>
    <mergeCell ref="L21:L22"/>
    <mergeCell ref="M21:M22"/>
    <mergeCell ref="N21:N22"/>
    <mergeCell ref="J23:J24"/>
    <mergeCell ref="K23:K24"/>
    <mergeCell ref="E21:E22"/>
    <mergeCell ref="D23:D24"/>
    <mergeCell ref="E23:E24"/>
    <mergeCell ref="D25:D26"/>
    <mergeCell ref="E25:E26"/>
    <mergeCell ref="I21:I26"/>
    <mergeCell ref="C27:C32"/>
    <mergeCell ref="J27:J28"/>
    <mergeCell ref="I27:I32"/>
    <mergeCell ref="J29:J30"/>
    <mergeCell ref="L23:L24"/>
    <mergeCell ref="M23:M24"/>
    <mergeCell ref="N23:N24"/>
    <mergeCell ref="J25:J26"/>
    <mergeCell ref="K25:K26"/>
    <mergeCell ref="L25:L26"/>
    <mergeCell ref="W21:W22"/>
    <mergeCell ref="X21:X22"/>
    <mergeCell ref="Y21:Y22"/>
    <mergeCell ref="P23:P24"/>
    <mergeCell ref="Q23:Q24"/>
    <mergeCell ref="S23:S24"/>
    <mergeCell ref="T23:T24"/>
    <mergeCell ref="U23:U24"/>
    <mergeCell ref="V23:V24"/>
    <mergeCell ref="W23:W24"/>
    <mergeCell ref="P21:P22"/>
    <mergeCell ref="Q21:Q22"/>
    <mergeCell ref="S21:S22"/>
    <mergeCell ref="T21:T22"/>
    <mergeCell ref="U21:U22"/>
    <mergeCell ref="V21:V22"/>
    <mergeCell ref="R21:R26"/>
    <mergeCell ref="X23:X24"/>
    <mergeCell ref="Y23:Y24"/>
    <mergeCell ref="P25:P26"/>
    <mergeCell ref="Q25:Q26"/>
    <mergeCell ref="S25:S26"/>
    <mergeCell ref="T25:T26"/>
    <mergeCell ref="U25:U26"/>
    <mergeCell ref="W25:W26"/>
    <mergeCell ref="X25:X26"/>
    <mergeCell ref="Y25:Y26"/>
    <mergeCell ref="D27:D28"/>
    <mergeCell ref="E27:E28"/>
    <mergeCell ref="D29:D30"/>
    <mergeCell ref="E29:E30"/>
    <mergeCell ref="D31:D32"/>
    <mergeCell ref="E31:E32"/>
    <mergeCell ref="K29:K30"/>
    <mergeCell ref="L29:L30"/>
    <mergeCell ref="M29:M30"/>
    <mergeCell ref="O21:O26"/>
    <mergeCell ref="V27:V28"/>
    <mergeCell ref="N29:N30"/>
    <mergeCell ref="J31:J32"/>
    <mergeCell ref="K31:K32"/>
    <mergeCell ref="L31:L32"/>
    <mergeCell ref="M31:M32"/>
    <mergeCell ref="X27:X28"/>
    <mergeCell ref="Y27:Y28"/>
    <mergeCell ref="O27:O32"/>
    <mergeCell ref="R27:R32"/>
    <mergeCell ref="S29:S30"/>
    <mergeCell ref="Y33:Y41"/>
    <mergeCell ref="T29:T30"/>
    <mergeCell ref="U29:U30"/>
    <mergeCell ref="P27:P28"/>
    <mergeCell ref="Q27:Q28"/>
    <mergeCell ref="S27:S28"/>
    <mergeCell ref="T27:T28"/>
    <mergeCell ref="U27:U28"/>
    <mergeCell ref="T33:T41"/>
    <mergeCell ref="U33:U41"/>
    <mergeCell ref="Y31:Y32"/>
    <mergeCell ref="X29:X30"/>
    <mergeCell ref="Y29:Y30"/>
    <mergeCell ref="X31:X32"/>
    <mergeCell ref="X33:X41"/>
    <mergeCell ref="V29:V30"/>
    <mergeCell ref="W29:W30"/>
    <mergeCell ref="S31:S32"/>
    <mergeCell ref="T31:T32"/>
    <mergeCell ref="W31:W32"/>
    <mergeCell ref="Q29:Q30"/>
    <mergeCell ref="P31:P32"/>
    <mergeCell ref="Q31:Q32"/>
    <mergeCell ref="P29:P30"/>
    <mergeCell ref="K42:K51"/>
    <mergeCell ref="L42:L51"/>
    <mergeCell ref="M42:M51"/>
    <mergeCell ref="W33:W41"/>
    <mergeCell ref="K33:K41"/>
    <mergeCell ref="L33:L41"/>
    <mergeCell ref="M33:M41"/>
    <mergeCell ref="S33:S41"/>
    <mergeCell ref="W27:W28"/>
    <mergeCell ref="K27:K28"/>
    <mergeCell ref="L27:L28"/>
    <mergeCell ref="M27:M28"/>
    <mergeCell ref="N27:N28"/>
    <mergeCell ref="N31:N32"/>
    <mergeCell ref="S62:S63"/>
    <mergeCell ref="S64:S65"/>
    <mergeCell ref="I61:I65"/>
    <mergeCell ref="J62:J63"/>
    <mergeCell ref="K62:K63"/>
    <mergeCell ref="L62:L63"/>
    <mergeCell ref="M62:M63"/>
    <mergeCell ref="E33:E41"/>
    <mergeCell ref="D33:D41"/>
    <mergeCell ref="E42:E51"/>
    <mergeCell ref="D42:D51"/>
    <mergeCell ref="O33:O57"/>
    <mergeCell ref="R33:R57"/>
    <mergeCell ref="J33:J41"/>
    <mergeCell ref="S42:S51"/>
    <mergeCell ref="R61:R65"/>
    <mergeCell ref="N33:N41"/>
    <mergeCell ref="P33:P41"/>
    <mergeCell ref="Q33:Q41"/>
    <mergeCell ref="E52:E57"/>
    <mergeCell ref="D52:D57"/>
    <mergeCell ref="I33:I57"/>
    <mergeCell ref="J42:J51"/>
    <mergeCell ref="J52:J57"/>
    <mergeCell ref="C33:C57"/>
    <mergeCell ref="J64:J65"/>
    <mergeCell ref="P62:P63"/>
    <mergeCell ref="Q62:Q63"/>
    <mergeCell ref="P64:P65"/>
    <mergeCell ref="Q64:Q65"/>
    <mergeCell ref="C58:C60"/>
    <mergeCell ref="C69:C74"/>
    <mergeCell ref="D69:D70"/>
    <mergeCell ref="E69:E70"/>
    <mergeCell ref="D71:D72"/>
    <mergeCell ref="E71:E72"/>
    <mergeCell ref="D73:D74"/>
    <mergeCell ref="E73:E74"/>
    <mergeCell ref="I69:I74"/>
    <mergeCell ref="J69:J70"/>
    <mergeCell ref="J71:J72"/>
    <mergeCell ref="L52:L57"/>
    <mergeCell ref="M52:M57"/>
    <mergeCell ref="N52:N57"/>
    <mergeCell ref="P42:P51"/>
    <mergeCell ref="Q42:Q51"/>
    <mergeCell ref="C66:C68"/>
    <mergeCell ref="F66:F68"/>
    <mergeCell ref="Y73:Y74"/>
    <mergeCell ref="T71:T72"/>
    <mergeCell ref="U71:U72"/>
    <mergeCell ref="V71:V72"/>
    <mergeCell ref="W71:W72"/>
    <mergeCell ref="X71:X72"/>
    <mergeCell ref="Y71:Y72"/>
    <mergeCell ref="V69:V70"/>
    <mergeCell ref="W69:W70"/>
    <mergeCell ref="T73:T74"/>
    <mergeCell ref="U73:U74"/>
    <mergeCell ref="Y69:Y70"/>
    <mergeCell ref="W73:W74"/>
    <mergeCell ref="X73:X74"/>
    <mergeCell ref="X69:X70"/>
    <mergeCell ref="A75:A80"/>
    <mergeCell ref="B75:B80"/>
    <mergeCell ref="C75:C80"/>
    <mergeCell ref="D75:D76"/>
    <mergeCell ref="E75:E76"/>
    <mergeCell ref="D77:D78"/>
    <mergeCell ref="E77:E78"/>
    <mergeCell ref="D79:D80"/>
    <mergeCell ref="E79:E80"/>
    <mergeCell ref="B33:B74"/>
    <mergeCell ref="R66:R68"/>
    <mergeCell ref="N62:N63"/>
    <mergeCell ref="K64:K65"/>
    <mergeCell ref="L64:L65"/>
    <mergeCell ref="M64:M65"/>
    <mergeCell ref="N64:N65"/>
    <mergeCell ref="O69:O74"/>
    <mergeCell ref="K69:K70"/>
    <mergeCell ref="L69:L70"/>
    <mergeCell ref="M69:M70"/>
    <mergeCell ref="N69:N70"/>
    <mergeCell ref="R69:R74"/>
    <mergeCell ref="Q69:Q70"/>
    <mergeCell ref="N42:N51"/>
    <mergeCell ref="K52:K57"/>
    <mergeCell ref="I66:I68"/>
    <mergeCell ref="O66:O68"/>
    <mergeCell ref="D62:D63"/>
    <mergeCell ref="E62:E63"/>
    <mergeCell ref="D64:D65"/>
    <mergeCell ref="E64:E65"/>
    <mergeCell ref="C61:C65"/>
    <mergeCell ref="O61:O65"/>
    <mergeCell ref="A3:A74"/>
    <mergeCell ref="Y75:Y76"/>
    <mergeCell ref="J77:J78"/>
    <mergeCell ref="K77:K78"/>
    <mergeCell ref="L77:L78"/>
    <mergeCell ref="M77:M78"/>
    <mergeCell ref="N77:N78"/>
    <mergeCell ref="P77:P78"/>
    <mergeCell ref="Q77:Q78"/>
    <mergeCell ref="S77:S78"/>
    <mergeCell ref="T77:T78"/>
    <mergeCell ref="S75:S76"/>
    <mergeCell ref="T75:T76"/>
    <mergeCell ref="U75:U76"/>
    <mergeCell ref="V75:V76"/>
    <mergeCell ref="W75:W76"/>
    <mergeCell ref="X75:X76"/>
    <mergeCell ref="O75:O80"/>
    <mergeCell ref="R75:R80"/>
    <mergeCell ref="J75:J76"/>
    <mergeCell ref="K75:K76"/>
    <mergeCell ref="L75:L76"/>
    <mergeCell ref="M75:M76"/>
    <mergeCell ref="N75:N76"/>
    <mergeCell ref="Y77:Y78"/>
    <mergeCell ref="J79:J80"/>
    <mergeCell ref="K79:K80"/>
    <mergeCell ref="L79:L80"/>
    <mergeCell ref="M79:M80"/>
    <mergeCell ref="N79:N80"/>
    <mergeCell ref="W79:W80"/>
    <mergeCell ref="X79:X80"/>
    <mergeCell ref="Y79:Y80"/>
    <mergeCell ref="U79:U80"/>
    <mergeCell ref="V79:V80"/>
    <mergeCell ref="V77:V78"/>
    <mergeCell ref="W77:W78"/>
    <mergeCell ref="X77:X78"/>
    <mergeCell ref="C81:C89"/>
    <mergeCell ref="D81:D83"/>
    <mergeCell ref="E81:E83"/>
    <mergeCell ref="D84:D86"/>
    <mergeCell ref="E84:E86"/>
    <mergeCell ref="P79:P80"/>
    <mergeCell ref="Q79:Q80"/>
    <mergeCell ref="S79:S80"/>
    <mergeCell ref="T79:T80"/>
    <mergeCell ref="I75:I80"/>
    <mergeCell ref="Q75:Q76"/>
    <mergeCell ref="T81:T83"/>
    <mergeCell ref="I81:I86"/>
    <mergeCell ref="I87:I89"/>
    <mergeCell ref="J81:J83"/>
    <mergeCell ref="P75:P76"/>
    <mergeCell ref="Y81:Y83"/>
    <mergeCell ref="Q81:Q83"/>
    <mergeCell ref="P84:P86"/>
    <mergeCell ref="Q84:Q86"/>
    <mergeCell ref="S81:S83"/>
    <mergeCell ref="S84:S86"/>
    <mergeCell ref="R81:R89"/>
    <mergeCell ref="U87:U89"/>
    <mergeCell ref="V87:V89"/>
    <mergeCell ref="W87:W89"/>
    <mergeCell ref="X87:X89"/>
    <mergeCell ref="Y87:Y89"/>
    <mergeCell ref="T84:T86"/>
    <mergeCell ref="U84:U86"/>
    <mergeCell ref="V84:V86"/>
    <mergeCell ref="W84:W86"/>
    <mergeCell ref="X84:X86"/>
    <mergeCell ref="Y84:Y86"/>
    <mergeCell ref="I96:I98"/>
    <mergeCell ref="U81:U83"/>
    <mergeCell ref="V81:V83"/>
    <mergeCell ref="W81:W83"/>
    <mergeCell ref="X81:X83"/>
    <mergeCell ref="R93:R95"/>
    <mergeCell ref="T87:T89"/>
    <mergeCell ref="P87:P89"/>
    <mergeCell ref="Q87:Q89"/>
    <mergeCell ref="S87:S89"/>
    <mergeCell ref="K87:K89"/>
    <mergeCell ref="L87:L89"/>
    <mergeCell ref="M87:M89"/>
    <mergeCell ref="N87:N89"/>
    <mergeCell ref="O81:O89"/>
    <mergeCell ref="C99:C101"/>
    <mergeCell ref="A81:A101"/>
    <mergeCell ref="B81:B95"/>
    <mergeCell ref="B96:B101"/>
    <mergeCell ref="C96:C98"/>
    <mergeCell ref="F96:F98"/>
    <mergeCell ref="O96:O98"/>
    <mergeCell ref="K81:K83"/>
    <mergeCell ref="L81:L83"/>
    <mergeCell ref="M81:M83"/>
    <mergeCell ref="N81:N83"/>
    <mergeCell ref="J84:J86"/>
    <mergeCell ref="K84:K86"/>
    <mergeCell ref="L84:L86"/>
    <mergeCell ref="M84:M86"/>
    <mergeCell ref="N84:N86"/>
    <mergeCell ref="C90:C92"/>
    <mergeCell ref="C93:C95"/>
    <mergeCell ref="F93:F95"/>
    <mergeCell ref="I93:I94"/>
    <mergeCell ref="O93:O95"/>
    <mergeCell ref="J87:J89"/>
    <mergeCell ref="D87:D89"/>
    <mergeCell ref="E87:E89"/>
    <mergeCell ref="Y106:Y107"/>
    <mergeCell ref="F109:F111"/>
    <mergeCell ref="C109:C111"/>
    <mergeCell ref="O109:O111"/>
    <mergeCell ref="R109:R111"/>
    <mergeCell ref="I109:I111"/>
    <mergeCell ref="N106:N107"/>
    <mergeCell ref="P106:P107"/>
    <mergeCell ref="Q106:Q107"/>
    <mergeCell ref="S106:S107"/>
    <mergeCell ref="T106:T107"/>
    <mergeCell ref="U106:U107"/>
    <mergeCell ref="D106:D107"/>
    <mergeCell ref="E106:E107"/>
    <mergeCell ref="C105:C108"/>
    <mergeCell ref="O106:O108"/>
    <mergeCell ref="R106:R108"/>
    <mergeCell ref="I106:I108"/>
    <mergeCell ref="J106:J107"/>
    <mergeCell ref="K106:K107"/>
    <mergeCell ref="L106:L107"/>
    <mergeCell ref="V106:V107"/>
    <mergeCell ref="W106:W107"/>
    <mergeCell ref="X106:X107"/>
    <mergeCell ref="D116:D117"/>
    <mergeCell ref="E116:E117"/>
    <mergeCell ref="D118:D119"/>
    <mergeCell ref="E118:E119"/>
    <mergeCell ref="C115:C119"/>
    <mergeCell ref="O115:O119"/>
    <mergeCell ref="R115:R119"/>
    <mergeCell ref="B102:B111"/>
    <mergeCell ref="C112:C114"/>
    <mergeCell ref="F112:F114"/>
    <mergeCell ref="I112:I114"/>
    <mergeCell ref="O112:O114"/>
    <mergeCell ref="I115:I119"/>
    <mergeCell ref="J116:J117"/>
    <mergeCell ref="K116:K117"/>
    <mergeCell ref="L116:L117"/>
    <mergeCell ref="M106:M107"/>
    <mergeCell ref="J118:J119"/>
    <mergeCell ref="P116:P117"/>
    <mergeCell ref="Q116:Q117"/>
    <mergeCell ref="P118:P119"/>
    <mergeCell ref="Q118:Q119"/>
    <mergeCell ref="C102:C104"/>
    <mergeCell ref="M116:M117"/>
    <mergeCell ref="Y118:Y119"/>
    <mergeCell ref="T116:T117"/>
    <mergeCell ref="U116:U117"/>
    <mergeCell ref="V116:V117"/>
    <mergeCell ref="W116:W117"/>
    <mergeCell ref="X116:X117"/>
    <mergeCell ref="Y116:Y117"/>
    <mergeCell ref="W122:W123"/>
    <mergeCell ref="X122:X123"/>
    <mergeCell ref="Y122:Y123"/>
    <mergeCell ref="W118:W119"/>
    <mergeCell ref="X118:X119"/>
    <mergeCell ref="V118:V119"/>
    <mergeCell ref="V122:V123"/>
    <mergeCell ref="S116:S117"/>
    <mergeCell ref="S118:S119"/>
    <mergeCell ref="U118:U119"/>
    <mergeCell ref="P131:P132"/>
    <mergeCell ref="K118:K119"/>
    <mergeCell ref="L118:L119"/>
    <mergeCell ref="M118:M119"/>
    <mergeCell ref="N118:N119"/>
    <mergeCell ref="T118:T119"/>
    <mergeCell ref="U127:U128"/>
    <mergeCell ref="T122:T123"/>
    <mergeCell ref="U122:U123"/>
    <mergeCell ref="K131:K132"/>
    <mergeCell ref="L131:L132"/>
    <mergeCell ref="M131:M132"/>
    <mergeCell ref="N131:N132"/>
    <mergeCell ref="K129:K130"/>
    <mergeCell ref="L160:L164"/>
    <mergeCell ref="R112:R114"/>
    <mergeCell ref="R96:R98"/>
    <mergeCell ref="U77:U78"/>
    <mergeCell ref="T69:T70"/>
    <mergeCell ref="U69:U70"/>
    <mergeCell ref="S73:S74"/>
    <mergeCell ref="J73:J74"/>
    <mergeCell ref="K73:K74"/>
    <mergeCell ref="L73:L74"/>
    <mergeCell ref="M73:M74"/>
    <mergeCell ref="N73:N74"/>
    <mergeCell ref="P69:P70"/>
    <mergeCell ref="P73:P74"/>
    <mergeCell ref="Q73:Q74"/>
    <mergeCell ref="S69:S70"/>
    <mergeCell ref="S71:S72"/>
    <mergeCell ref="K71:K72"/>
    <mergeCell ref="L71:L72"/>
    <mergeCell ref="M71:M72"/>
    <mergeCell ref="N71:N72"/>
    <mergeCell ref="P71:P72"/>
    <mergeCell ref="Q71:Q72"/>
    <mergeCell ref="N116:N117"/>
  </mergeCells>
  <hyperlinks>
    <hyperlink ref="P202" r:id="rId1" xr:uid="{9F4DB32A-679A-4875-B8D3-F465AB634BDB}"/>
    <hyperlink ref="P205" r:id="rId2" xr:uid="{022AFB29-DCCA-4F1E-9188-BFBEAF76726B}"/>
    <hyperlink ref="P199" r:id="rId3" xr:uid="{DCECE1C5-7E82-4ADF-B806-84DD3336EF85}"/>
    <hyperlink ref="P112" r:id="rId4" xr:uid="{687A2A11-B861-4125-9301-B189D0FD4254}"/>
  </hyperlinks>
  <pageMargins left="0.23622047244094491" right="0.23622047244094491" top="0.74803149606299213" bottom="0.74803149606299213" header="0.31496062992125984" footer="0.31496062992125984"/>
  <pageSetup paperSize="8" scale="55" orientation="landscape" r:id="rId5"/>
  <headerFooter>
    <oddHeader>&amp;A</oddHeader>
    <oddFooter>Strana &amp;P z &amp;N</oddFooter>
  </headerFooter>
  <rowBreaks count="7" manualBreakCount="7">
    <brk id="36" max="24" man="1"/>
    <brk id="83" max="16383" man="1"/>
    <brk id="111" max="24" man="1"/>
    <brk id="134" max="24" man="1"/>
    <brk id="172" max="16383" man="1"/>
    <brk id="187" max="16383" man="1"/>
    <brk id="217" max="16383" man="1"/>
  </rowBreaks>
  <colBreaks count="1" manualBreakCount="1">
    <brk id="17" max="1048575" man="1"/>
  </col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F6BBE-ACA1-41CC-A46E-5E307AD2DD3D}">
  <dimension ref="A1:Y169"/>
  <sheetViews>
    <sheetView view="pageBreakPreview" zoomScale="60" zoomScaleNormal="90" workbookViewId="0">
      <pane xSplit="3" ySplit="2" topLeftCell="D3" activePane="bottomRight" state="frozen"/>
      <selection pane="topRight"/>
      <selection pane="bottomLeft"/>
      <selection pane="bottomRight" sqref="A1:A2"/>
    </sheetView>
  </sheetViews>
  <sheetFormatPr defaultRowHeight="15" x14ac:dyDescent="0.25"/>
  <cols>
    <col min="1" max="1" width="13" customWidth="1"/>
    <col min="2" max="2" width="18.7109375" customWidth="1"/>
    <col min="3" max="3" width="20.85546875" customWidth="1"/>
    <col min="6" max="6" width="28.28515625" customWidth="1"/>
    <col min="7" max="7" width="10.42578125" customWidth="1"/>
    <col min="8" max="8" width="10.5703125" customWidth="1"/>
    <col min="9" max="9" width="16.140625" customWidth="1"/>
    <col min="10" max="10" width="10.28515625" customWidth="1"/>
    <col min="13" max="13" width="10.7109375" customWidth="1"/>
    <col min="14" max="14" width="17" customWidth="1"/>
    <col min="16" max="16" width="23" customWidth="1"/>
    <col min="17" max="17" width="76.42578125" customWidth="1"/>
    <col min="18" max="18" width="9.85546875" customWidth="1"/>
    <col min="19" max="19" width="26.140625" customWidth="1"/>
    <col min="20" max="20" width="14.42578125" customWidth="1"/>
    <col min="21" max="22" width="45.28515625" customWidth="1"/>
    <col min="23" max="23" width="58.42578125" style="135" customWidth="1"/>
    <col min="24" max="24" width="15.28515625" style="135" customWidth="1"/>
    <col min="25" max="25" width="82.5703125" customWidth="1"/>
  </cols>
  <sheetData>
    <row r="1" spans="1:25" ht="43.5" customHeight="1" x14ac:dyDescent="0.25">
      <c r="A1" s="407" t="s">
        <v>0</v>
      </c>
      <c r="B1" s="387" t="s">
        <v>1</v>
      </c>
      <c r="C1" s="387" t="s">
        <v>2</v>
      </c>
      <c r="D1" s="409" t="s">
        <v>3</v>
      </c>
      <c r="E1" s="405" t="s">
        <v>4</v>
      </c>
      <c r="F1" s="411" t="s">
        <v>5</v>
      </c>
      <c r="G1" s="400" t="s">
        <v>6</v>
      </c>
      <c r="H1" s="400" t="s">
        <v>7</v>
      </c>
      <c r="I1" s="402" t="s">
        <v>8</v>
      </c>
      <c r="J1" s="402" t="s">
        <v>9</v>
      </c>
      <c r="K1" s="402"/>
      <c r="L1" s="402"/>
      <c r="M1" s="404"/>
      <c r="N1" s="405" t="s">
        <v>420</v>
      </c>
      <c r="O1" s="392" t="s">
        <v>11</v>
      </c>
      <c r="P1" s="392" t="s">
        <v>12</v>
      </c>
      <c r="Q1" s="396" t="s">
        <v>13</v>
      </c>
      <c r="R1" s="396" t="s">
        <v>14</v>
      </c>
      <c r="S1" s="396" t="s">
        <v>15</v>
      </c>
      <c r="T1" s="398" t="s">
        <v>16</v>
      </c>
      <c r="U1" s="383" t="s">
        <v>17</v>
      </c>
      <c r="V1" s="384"/>
      <c r="W1" s="385" t="s">
        <v>18</v>
      </c>
      <c r="X1" s="386"/>
      <c r="Y1" s="387" t="s">
        <v>19</v>
      </c>
    </row>
    <row r="2" spans="1:25" ht="59.25" customHeight="1" thickBot="1" x14ac:dyDescent="0.3">
      <c r="A2" s="408"/>
      <c r="B2" s="388"/>
      <c r="C2" s="388"/>
      <c r="D2" s="410"/>
      <c r="E2" s="406"/>
      <c r="F2" s="412"/>
      <c r="G2" s="401"/>
      <c r="H2" s="401"/>
      <c r="I2" s="403"/>
      <c r="J2" s="1" t="s">
        <v>20</v>
      </c>
      <c r="K2" s="1" t="s">
        <v>21</v>
      </c>
      <c r="L2" s="1" t="s">
        <v>22</v>
      </c>
      <c r="M2" s="265" t="s">
        <v>23</v>
      </c>
      <c r="N2" s="406"/>
      <c r="O2" s="393"/>
      <c r="P2" s="393"/>
      <c r="Q2" s="397"/>
      <c r="R2" s="397"/>
      <c r="S2" s="397"/>
      <c r="T2" s="399"/>
      <c r="U2" s="2" t="s">
        <v>24</v>
      </c>
      <c r="V2" s="3" t="s">
        <v>25</v>
      </c>
      <c r="W2" s="4" t="s">
        <v>26</v>
      </c>
      <c r="X2" s="5" t="s">
        <v>421</v>
      </c>
      <c r="Y2" s="388"/>
    </row>
    <row r="3" spans="1:25" ht="171" customHeight="1" x14ac:dyDescent="0.25">
      <c r="A3" s="469" t="s">
        <v>422</v>
      </c>
      <c r="B3" s="494" t="s">
        <v>423</v>
      </c>
      <c r="C3" s="449" t="s">
        <v>424</v>
      </c>
      <c r="D3" s="47">
        <v>2025</v>
      </c>
      <c r="E3" s="240" t="s">
        <v>31</v>
      </c>
      <c r="F3" s="455" t="s">
        <v>425</v>
      </c>
      <c r="G3" s="77">
        <v>1320</v>
      </c>
      <c r="H3" s="139">
        <v>790</v>
      </c>
      <c r="I3" s="137" t="s">
        <v>426</v>
      </c>
      <c r="J3" s="247">
        <v>585758</v>
      </c>
      <c r="K3" s="247">
        <v>103370</v>
      </c>
      <c r="L3" s="247">
        <v>0</v>
      </c>
      <c r="M3" s="247">
        <v>689128</v>
      </c>
      <c r="N3" s="172">
        <v>50</v>
      </c>
      <c r="O3" s="423" t="s">
        <v>44</v>
      </c>
      <c r="P3" s="148" t="s">
        <v>427</v>
      </c>
      <c r="Q3" s="159" t="s">
        <v>428</v>
      </c>
      <c r="R3" s="458" t="s">
        <v>429</v>
      </c>
      <c r="S3" s="159" t="s">
        <v>430</v>
      </c>
      <c r="T3" s="141" t="s">
        <v>39</v>
      </c>
      <c r="U3" s="140" t="s">
        <v>431</v>
      </c>
      <c r="V3" s="138" t="s">
        <v>38</v>
      </c>
      <c r="W3" s="212" t="s">
        <v>432</v>
      </c>
      <c r="X3" s="216">
        <v>3</v>
      </c>
      <c r="Y3" s="236" t="s">
        <v>433</v>
      </c>
    </row>
    <row r="4" spans="1:25" ht="22.5" customHeight="1" x14ac:dyDescent="0.25">
      <c r="A4" s="470"/>
      <c r="B4" s="495"/>
      <c r="C4" s="450"/>
      <c r="D4" s="50">
        <v>2026</v>
      </c>
      <c r="E4" s="20" t="s">
        <v>31</v>
      </c>
      <c r="F4" s="456"/>
      <c r="G4" s="16">
        <v>640</v>
      </c>
      <c r="H4" s="16"/>
      <c r="I4" s="16" t="s">
        <v>434</v>
      </c>
      <c r="J4" s="60"/>
      <c r="K4" s="60"/>
      <c r="L4" s="60"/>
      <c r="M4" s="60"/>
      <c r="N4" s="16"/>
      <c r="O4" s="460"/>
      <c r="P4" s="16"/>
      <c r="Q4" s="109"/>
      <c r="R4" s="460"/>
      <c r="S4" s="16"/>
      <c r="T4" s="16"/>
      <c r="U4" s="84"/>
      <c r="V4" s="84"/>
      <c r="W4" s="84"/>
      <c r="X4" s="184"/>
      <c r="Y4" s="7"/>
    </row>
    <row r="5" spans="1:25" ht="19.5" customHeight="1" thickBot="1" x14ac:dyDescent="0.3">
      <c r="A5" s="470"/>
      <c r="B5" s="495"/>
      <c r="C5" s="451"/>
      <c r="D5" s="55">
        <v>2027</v>
      </c>
      <c r="E5" s="75" t="s">
        <v>31</v>
      </c>
      <c r="F5" s="457"/>
      <c r="G5" s="97">
        <v>640</v>
      </c>
      <c r="H5" s="97"/>
      <c r="I5" s="97" t="s">
        <v>434</v>
      </c>
      <c r="J5" s="74"/>
      <c r="K5" s="74"/>
      <c r="L5" s="74"/>
      <c r="M5" s="74"/>
      <c r="N5" s="97"/>
      <c r="O5" s="461"/>
      <c r="P5" s="97"/>
      <c r="Q5" s="163"/>
      <c r="R5" s="461"/>
      <c r="S5" s="97"/>
      <c r="T5" s="97"/>
      <c r="U5" s="173"/>
      <c r="V5" s="173"/>
      <c r="W5" s="173"/>
      <c r="X5" s="218"/>
      <c r="Y5" s="85"/>
    </row>
    <row r="6" spans="1:25" ht="191.25" x14ac:dyDescent="0.25">
      <c r="A6" s="470"/>
      <c r="B6" s="495"/>
      <c r="C6" s="449" t="s">
        <v>435</v>
      </c>
      <c r="D6" s="47">
        <v>2025</v>
      </c>
      <c r="E6" s="19" t="s">
        <v>31</v>
      </c>
      <c r="F6" s="455" t="s">
        <v>436</v>
      </c>
      <c r="G6" s="77">
        <v>1400</v>
      </c>
      <c r="H6" s="139">
        <v>450</v>
      </c>
      <c r="I6" s="137" t="s">
        <v>437</v>
      </c>
      <c r="J6" s="247">
        <v>373110</v>
      </c>
      <c r="K6" s="247">
        <v>65843</v>
      </c>
      <c r="L6" s="247">
        <v>0</v>
      </c>
      <c r="M6" s="247">
        <v>438953</v>
      </c>
      <c r="N6" s="141">
        <v>50</v>
      </c>
      <c r="O6" s="459" t="s">
        <v>44</v>
      </c>
      <c r="P6" s="139" t="s">
        <v>427</v>
      </c>
      <c r="Q6" s="153" t="s">
        <v>438</v>
      </c>
      <c r="R6" s="458" t="s">
        <v>429</v>
      </c>
      <c r="S6" s="159" t="s">
        <v>439</v>
      </c>
      <c r="T6" s="141" t="s">
        <v>39</v>
      </c>
      <c r="U6" s="140" t="s">
        <v>431</v>
      </c>
      <c r="V6" s="138" t="s">
        <v>38</v>
      </c>
      <c r="W6" s="212" t="s">
        <v>440</v>
      </c>
      <c r="X6" s="216">
        <v>3</v>
      </c>
      <c r="Y6" s="215" t="s">
        <v>441</v>
      </c>
    </row>
    <row r="7" spans="1:25" ht="21.75" customHeight="1" x14ac:dyDescent="0.25">
      <c r="A7" s="470"/>
      <c r="B7" s="495"/>
      <c r="C7" s="450"/>
      <c r="D7" s="50">
        <v>2026</v>
      </c>
      <c r="E7" s="20" t="s">
        <v>31</v>
      </c>
      <c r="F7" s="456"/>
      <c r="G7" s="16">
        <v>560</v>
      </c>
      <c r="H7" s="16"/>
      <c r="I7" s="16" t="s">
        <v>442</v>
      </c>
      <c r="J7" s="16"/>
      <c r="K7" s="16"/>
      <c r="L7" s="16"/>
      <c r="M7" s="16"/>
      <c r="N7" s="16"/>
      <c r="O7" s="460"/>
      <c r="P7" s="16"/>
      <c r="Q7" s="109"/>
      <c r="R7" s="460"/>
      <c r="S7" s="16"/>
      <c r="T7" s="16"/>
      <c r="U7" s="84"/>
      <c r="V7" s="84"/>
      <c r="W7" s="84"/>
      <c r="X7" s="184"/>
      <c r="Y7" s="7"/>
    </row>
    <row r="8" spans="1:25" ht="19.5" customHeight="1" thickBot="1" x14ac:dyDescent="0.3">
      <c r="A8" s="470"/>
      <c r="B8" s="495"/>
      <c r="C8" s="451"/>
      <c r="D8" s="55">
        <v>2027</v>
      </c>
      <c r="E8" s="75" t="s">
        <v>31</v>
      </c>
      <c r="F8" s="457"/>
      <c r="G8" s="97">
        <v>560</v>
      </c>
      <c r="H8" s="97"/>
      <c r="I8" s="97" t="s">
        <v>443</v>
      </c>
      <c r="J8" s="97"/>
      <c r="K8" s="97"/>
      <c r="L8" s="97"/>
      <c r="M8" s="97"/>
      <c r="N8" s="97"/>
      <c r="O8" s="461"/>
      <c r="P8" s="97"/>
      <c r="Q8" s="163"/>
      <c r="R8" s="461"/>
      <c r="S8" s="97"/>
      <c r="T8" s="97"/>
      <c r="U8" s="173"/>
      <c r="V8" s="173"/>
      <c r="W8" s="173"/>
      <c r="X8" s="218"/>
      <c r="Y8" s="85"/>
    </row>
    <row r="9" spans="1:25" ht="130.5" customHeight="1" x14ac:dyDescent="0.25">
      <c r="A9" s="470"/>
      <c r="B9" s="495"/>
      <c r="C9" s="449" t="s">
        <v>444</v>
      </c>
      <c r="D9" s="47">
        <v>2025</v>
      </c>
      <c r="E9" s="19" t="s">
        <v>31</v>
      </c>
      <c r="F9" s="455" t="s">
        <v>445</v>
      </c>
      <c r="G9" s="77">
        <v>280</v>
      </c>
      <c r="H9" s="139">
        <v>0</v>
      </c>
      <c r="I9" s="137" t="s">
        <v>446</v>
      </c>
      <c r="J9" s="141" t="s">
        <v>38</v>
      </c>
      <c r="K9" s="141" t="s">
        <v>38</v>
      </c>
      <c r="L9" s="141" t="s">
        <v>38</v>
      </c>
      <c r="M9" s="141" t="s">
        <v>38</v>
      </c>
      <c r="N9" s="141" t="s">
        <v>38</v>
      </c>
      <c r="O9" s="459" t="s">
        <v>44</v>
      </c>
      <c r="P9" s="139" t="s">
        <v>427</v>
      </c>
      <c r="Q9" s="153" t="s">
        <v>447</v>
      </c>
      <c r="R9" s="458" t="s">
        <v>38</v>
      </c>
      <c r="S9" s="159" t="s">
        <v>448</v>
      </c>
      <c r="T9" s="141" t="s">
        <v>129</v>
      </c>
      <c r="U9" s="142" t="s">
        <v>449</v>
      </c>
      <c r="V9" s="142" t="s">
        <v>450</v>
      </c>
      <c r="W9" s="211" t="s">
        <v>451</v>
      </c>
      <c r="X9" s="216">
        <v>4</v>
      </c>
      <c r="Y9" s="181"/>
    </row>
    <row r="10" spans="1:25" ht="14.25" customHeight="1" x14ac:dyDescent="0.25">
      <c r="A10" s="470"/>
      <c r="B10" s="496"/>
      <c r="C10" s="450"/>
      <c r="D10" s="50">
        <v>2026</v>
      </c>
      <c r="E10" s="20" t="s">
        <v>31</v>
      </c>
      <c r="F10" s="456"/>
      <c r="G10" s="16">
        <v>240</v>
      </c>
      <c r="H10" s="16"/>
      <c r="I10" s="16" t="s">
        <v>452</v>
      </c>
      <c r="J10" s="16"/>
      <c r="K10" s="16"/>
      <c r="L10" s="16"/>
      <c r="M10" s="16"/>
      <c r="N10" s="16"/>
      <c r="O10" s="460"/>
      <c r="P10" s="16"/>
      <c r="Q10" s="109"/>
      <c r="R10" s="460"/>
      <c r="S10" s="16"/>
      <c r="T10" s="16"/>
      <c r="U10" s="84"/>
      <c r="V10" s="84"/>
      <c r="W10" s="84"/>
      <c r="X10" s="184"/>
      <c r="Y10" s="7"/>
    </row>
    <row r="11" spans="1:25" ht="15" customHeight="1" thickBot="1" x14ac:dyDescent="0.3">
      <c r="A11" s="470"/>
      <c r="B11" s="496"/>
      <c r="C11" s="451"/>
      <c r="D11" s="55">
        <v>2027</v>
      </c>
      <c r="E11" s="75" t="s">
        <v>31</v>
      </c>
      <c r="F11" s="457"/>
      <c r="G11" s="97">
        <v>200</v>
      </c>
      <c r="H11" s="97"/>
      <c r="I11" s="97" t="s">
        <v>453</v>
      </c>
      <c r="J11" s="97"/>
      <c r="K11" s="97"/>
      <c r="L11" s="97"/>
      <c r="M11" s="97"/>
      <c r="N11" s="97"/>
      <c r="O11" s="461"/>
      <c r="P11" s="97"/>
      <c r="Q11" s="163"/>
      <c r="R11" s="461"/>
      <c r="S11" s="97"/>
      <c r="T11" s="97"/>
      <c r="U11" s="173"/>
      <c r="V11" s="173"/>
      <c r="W11" s="173"/>
      <c r="X11" s="218"/>
      <c r="Y11" s="85"/>
    </row>
    <row r="12" spans="1:25" ht="89.25" customHeight="1" x14ac:dyDescent="0.25">
      <c r="A12" s="470"/>
      <c r="B12" s="496"/>
      <c r="C12" s="449" t="s">
        <v>454</v>
      </c>
      <c r="D12" s="47">
        <v>2025</v>
      </c>
      <c r="E12" s="19" t="s">
        <v>31</v>
      </c>
      <c r="F12" s="455" t="s">
        <v>455</v>
      </c>
      <c r="G12" s="77">
        <v>20</v>
      </c>
      <c r="H12" s="139">
        <v>0</v>
      </c>
      <c r="I12" s="137" t="s">
        <v>456</v>
      </c>
      <c r="J12" s="141" t="s">
        <v>38</v>
      </c>
      <c r="K12" s="141" t="s">
        <v>38</v>
      </c>
      <c r="L12" s="141" t="s">
        <v>38</v>
      </c>
      <c r="M12" s="141" t="s">
        <v>38</v>
      </c>
      <c r="N12" s="141" t="s">
        <v>38</v>
      </c>
      <c r="O12" s="459" t="s">
        <v>44</v>
      </c>
      <c r="P12" s="139" t="s">
        <v>44</v>
      </c>
      <c r="Q12" s="153" t="s">
        <v>457</v>
      </c>
      <c r="R12" s="458" t="s">
        <v>38</v>
      </c>
      <c r="S12" s="139" t="s">
        <v>38</v>
      </c>
      <c r="T12" s="141" t="s">
        <v>129</v>
      </c>
      <c r="U12" s="142" t="s">
        <v>458</v>
      </c>
      <c r="V12" s="141" t="s">
        <v>38</v>
      </c>
      <c r="W12" s="212" t="s">
        <v>459</v>
      </c>
      <c r="X12" s="216">
        <v>3</v>
      </c>
      <c r="Y12" s="181"/>
    </row>
    <row r="13" spans="1:25" ht="18" customHeight="1" x14ac:dyDescent="0.25">
      <c r="A13" s="470"/>
      <c r="B13" s="496"/>
      <c r="C13" s="450"/>
      <c r="D13" s="50">
        <v>2026</v>
      </c>
      <c r="E13" s="20" t="s">
        <v>31</v>
      </c>
      <c r="F13" s="456"/>
      <c r="G13" s="16">
        <v>42</v>
      </c>
      <c r="H13" s="16"/>
      <c r="I13" s="16" t="s">
        <v>460</v>
      </c>
      <c r="J13" s="16"/>
      <c r="K13" s="16"/>
      <c r="L13" s="16"/>
      <c r="M13" s="16"/>
      <c r="N13" s="16"/>
      <c r="O13" s="460"/>
      <c r="P13" s="16"/>
      <c r="Q13" s="109"/>
      <c r="R13" s="460"/>
      <c r="S13" s="16"/>
      <c r="T13" s="16"/>
      <c r="U13" s="84"/>
      <c r="V13" s="84"/>
      <c r="W13" s="84"/>
      <c r="X13" s="184"/>
      <c r="Y13" s="7"/>
    </row>
    <row r="14" spans="1:25" ht="16.5" customHeight="1" thickBot="1" x14ac:dyDescent="0.3">
      <c r="A14" s="470"/>
      <c r="B14" s="497"/>
      <c r="C14" s="451"/>
      <c r="D14" s="55">
        <v>2027</v>
      </c>
      <c r="E14" s="75" t="s">
        <v>31</v>
      </c>
      <c r="F14" s="457"/>
      <c r="G14" s="97">
        <v>34</v>
      </c>
      <c r="H14" s="97"/>
      <c r="I14" s="97" t="s">
        <v>461</v>
      </c>
      <c r="J14" s="97"/>
      <c r="K14" s="97"/>
      <c r="L14" s="97"/>
      <c r="M14" s="97"/>
      <c r="N14" s="97"/>
      <c r="O14" s="461"/>
      <c r="P14" s="97"/>
      <c r="Q14" s="163"/>
      <c r="R14" s="461"/>
      <c r="S14" s="97"/>
      <c r="T14" s="97"/>
      <c r="U14" s="173"/>
      <c r="V14" s="173"/>
      <c r="W14" s="173"/>
      <c r="X14" s="218"/>
      <c r="Y14" s="85"/>
    </row>
    <row r="15" spans="1:25" ht="234" customHeight="1" x14ac:dyDescent="0.25">
      <c r="A15" s="470"/>
      <c r="B15" s="466" t="s">
        <v>462</v>
      </c>
      <c r="C15" s="449" t="s">
        <v>463</v>
      </c>
      <c r="D15" s="47">
        <v>2025</v>
      </c>
      <c r="E15" s="19" t="s">
        <v>31</v>
      </c>
      <c r="F15" s="455" t="s">
        <v>464</v>
      </c>
      <c r="G15" s="77">
        <v>460</v>
      </c>
      <c r="H15" s="139">
        <v>174</v>
      </c>
      <c r="I15" s="137" t="s">
        <v>465</v>
      </c>
      <c r="J15" s="247">
        <v>211816</v>
      </c>
      <c r="K15" s="247">
        <v>41857</v>
      </c>
      <c r="L15" s="247">
        <v>0</v>
      </c>
      <c r="M15" s="247">
        <v>253673</v>
      </c>
      <c r="N15" s="141" t="s">
        <v>466</v>
      </c>
      <c r="O15" s="459" t="s">
        <v>44</v>
      </c>
      <c r="P15" s="139" t="s">
        <v>427</v>
      </c>
      <c r="Q15" s="153" t="s">
        <v>467</v>
      </c>
      <c r="R15" s="458" t="s">
        <v>468</v>
      </c>
      <c r="S15" s="159" t="s">
        <v>439</v>
      </c>
      <c r="T15" s="141" t="s">
        <v>39</v>
      </c>
      <c r="U15" s="140" t="s">
        <v>431</v>
      </c>
      <c r="V15" s="138" t="s">
        <v>38</v>
      </c>
      <c r="W15" s="273" t="s">
        <v>469</v>
      </c>
      <c r="X15" s="216">
        <v>3</v>
      </c>
      <c r="Y15" s="232" t="s">
        <v>470</v>
      </c>
    </row>
    <row r="16" spans="1:25" ht="18" customHeight="1" x14ac:dyDescent="0.25">
      <c r="A16" s="470"/>
      <c r="B16" s="467"/>
      <c r="C16" s="450"/>
      <c r="D16" s="50">
        <v>2026</v>
      </c>
      <c r="E16" s="20" t="s">
        <v>31</v>
      </c>
      <c r="F16" s="456"/>
      <c r="G16" s="16">
        <v>440</v>
      </c>
      <c r="H16" s="16"/>
      <c r="I16" s="16" t="s">
        <v>471</v>
      </c>
      <c r="J16" s="60"/>
      <c r="K16" s="60"/>
      <c r="L16" s="60"/>
      <c r="M16" s="60"/>
      <c r="N16" s="16"/>
      <c r="O16" s="460"/>
      <c r="P16" s="16"/>
      <c r="Q16" s="109"/>
      <c r="R16" s="460"/>
      <c r="S16" s="16"/>
      <c r="T16" s="16"/>
      <c r="U16" s="84"/>
      <c r="V16" s="84"/>
      <c r="W16" s="84"/>
      <c r="X16" s="184"/>
      <c r="Y16" s="7"/>
    </row>
    <row r="17" spans="1:25" ht="21" customHeight="1" thickBot="1" x14ac:dyDescent="0.3">
      <c r="A17" s="470"/>
      <c r="B17" s="467"/>
      <c r="C17" s="451"/>
      <c r="D17" s="55">
        <v>2027</v>
      </c>
      <c r="E17" s="75" t="s">
        <v>31</v>
      </c>
      <c r="F17" s="457"/>
      <c r="G17" s="97">
        <v>380</v>
      </c>
      <c r="H17" s="97"/>
      <c r="I17" s="97" t="s">
        <v>472</v>
      </c>
      <c r="J17" s="74"/>
      <c r="K17" s="74"/>
      <c r="L17" s="74"/>
      <c r="M17" s="74"/>
      <c r="N17" s="97"/>
      <c r="O17" s="461"/>
      <c r="P17" s="97"/>
      <c r="Q17" s="163"/>
      <c r="R17" s="461"/>
      <c r="S17" s="97"/>
      <c r="T17" s="97"/>
      <c r="U17" s="173"/>
      <c r="V17" s="173"/>
      <c r="W17" s="173"/>
      <c r="X17" s="218"/>
      <c r="Y17" s="85"/>
    </row>
    <row r="18" spans="1:25" ht="149.25" customHeight="1" x14ac:dyDescent="0.25">
      <c r="A18" s="470"/>
      <c r="B18" s="467"/>
      <c r="C18" s="449" t="s">
        <v>473</v>
      </c>
      <c r="D18" s="47">
        <v>2025</v>
      </c>
      <c r="E18" s="19" t="s">
        <v>31</v>
      </c>
      <c r="F18" s="455" t="s">
        <v>474</v>
      </c>
      <c r="G18" s="77">
        <v>4</v>
      </c>
      <c r="H18" s="138">
        <v>0</v>
      </c>
      <c r="I18" s="14" t="s">
        <v>475</v>
      </c>
      <c r="J18" s="247" t="s">
        <v>38</v>
      </c>
      <c r="K18" s="247" t="s">
        <v>38</v>
      </c>
      <c r="L18" s="247" t="s">
        <v>38</v>
      </c>
      <c r="M18" s="247" t="s">
        <v>38</v>
      </c>
      <c r="N18" s="139" t="s">
        <v>476</v>
      </c>
      <c r="O18" s="459" t="s">
        <v>123</v>
      </c>
      <c r="P18" s="139" t="s">
        <v>477</v>
      </c>
      <c r="Q18" s="159" t="s">
        <v>478</v>
      </c>
      <c r="R18" s="458" t="s">
        <v>38</v>
      </c>
      <c r="S18" s="138" t="s">
        <v>38</v>
      </c>
      <c r="T18" s="139" t="s">
        <v>129</v>
      </c>
      <c r="U18" s="149" t="s">
        <v>479</v>
      </c>
      <c r="V18" s="149" t="s">
        <v>480</v>
      </c>
      <c r="W18" s="212" t="s">
        <v>481</v>
      </c>
      <c r="X18" s="216">
        <v>3</v>
      </c>
      <c r="Y18" s="232" t="s">
        <v>482</v>
      </c>
    </row>
    <row r="19" spans="1:25" ht="22.5" x14ac:dyDescent="0.25">
      <c r="A19" s="470"/>
      <c r="B19" s="467"/>
      <c r="C19" s="450"/>
      <c r="D19" s="50">
        <v>2026</v>
      </c>
      <c r="E19" s="20" t="s">
        <v>31</v>
      </c>
      <c r="F19" s="456"/>
      <c r="G19" s="16">
        <v>4</v>
      </c>
      <c r="H19" s="16"/>
      <c r="I19" s="16" t="s">
        <v>475</v>
      </c>
      <c r="J19" s="60"/>
      <c r="K19" s="60"/>
      <c r="L19" s="60"/>
      <c r="M19" s="60"/>
      <c r="N19" s="16"/>
      <c r="O19" s="462"/>
      <c r="P19" s="16"/>
      <c r="Q19" s="109"/>
      <c r="R19" s="300"/>
      <c r="S19" s="16"/>
      <c r="T19" s="16"/>
      <c r="U19" s="84"/>
      <c r="V19" s="84"/>
      <c r="W19" s="84"/>
      <c r="X19" s="184"/>
      <c r="Y19" s="7"/>
    </row>
    <row r="20" spans="1:25" ht="15.75" thickBot="1" x14ac:dyDescent="0.3">
      <c r="A20" s="470"/>
      <c r="B20" s="468"/>
      <c r="C20" s="451"/>
      <c r="D20" s="89">
        <v>2027</v>
      </c>
      <c r="E20" s="88" t="s">
        <v>46</v>
      </c>
      <c r="F20" s="88" t="s">
        <v>47</v>
      </c>
      <c r="G20" s="99" t="s">
        <v>47</v>
      </c>
      <c r="H20" s="88" t="s">
        <v>47</v>
      </c>
      <c r="I20" s="88" t="s">
        <v>47</v>
      </c>
      <c r="J20" s="248" t="s">
        <v>47</v>
      </c>
      <c r="K20" s="248" t="s">
        <v>47</v>
      </c>
      <c r="L20" s="248" t="s">
        <v>47</v>
      </c>
      <c r="M20" s="248" t="s">
        <v>47</v>
      </c>
      <c r="N20" s="88" t="s">
        <v>47</v>
      </c>
      <c r="O20" s="99" t="s">
        <v>47</v>
      </c>
      <c r="P20" s="88" t="s">
        <v>47</v>
      </c>
      <c r="Q20" s="166" t="s">
        <v>47</v>
      </c>
      <c r="R20" s="99" t="s">
        <v>47</v>
      </c>
      <c r="S20" s="88" t="s">
        <v>47</v>
      </c>
      <c r="T20" s="88" t="s">
        <v>47</v>
      </c>
      <c r="U20" s="88" t="s">
        <v>47</v>
      </c>
      <c r="V20" s="88" t="s">
        <v>47</v>
      </c>
      <c r="W20" s="88" t="s">
        <v>47</v>
      </c>
      <c r="X20" s="87" t="s">
        <v>47</v>
      </c>
      <c r="Y20" s="98" t="s">
        <v>47</v>
      </c>
    </row>
    <row r="21" spans="1:25" ht="91.5" customHeight="1" x14ac:dyDescent="0.25">
      <c r="A21" s="470"/>
      <c r="B21" s="466" t="s">
        <v>483</v>
      </c>
      <c r="C21" s="449" t="s">
        <v>484</v>
      </c>
      <c r="D21" s="477">
        <v>2025</v>
      </c>
      <c r="E21" s="479" t="s">
        <v>31</v>
      </c>
      <c r="F21" s="107" t="s">
        <v>485</v>
      </c>
      <c r="G21" s="77" t="s">
        <v>38</v>
      </c>
      <c r="H21" s="144">
        <v>107</v>
      </c>
      <c r="I21" s="458" t="s">
        <v>486</v>
      </c>
      <c r="J21" s="334" t="s">
        <v>38</v>
      </c>
      <c r="K21" s="334" t="s">
        <v>38</v>
      </c>
      <c r="L21" s="334" t="s">
        <v>38</v>
      </c>
      <c r="M21" s="334" t="s">
        <v>38</v>
      </c>
      <c r="N21" s="287" t="s">
        <v>38</v>
      </c>
      <c r="O21" s="459" t="s">
        <v>487</v>
      </c>
      <c r="P21" s="287" t="s">
        <v>38</v>
      </c>
      <c r="Q21" s="294" t="s">
        <v>488</v>
      </c>
      <c r="R21" s="458" t="s">
        <v>44</v>
      </c>
      <c r="S21" s="287" t="s">
        <v>38</v>
      </c>
      <c r="T21" s="287" t="s">
        <v>39</v>
      </c>
      <c r="U21" s="287" t="s">
        <v>38</v>
      </c>
      <c r="V21" s="287" t="s">
        <v>38</v>
      </c>
      <c r="W21" s="498" t="s">
        <v>489</v>
      </c>
      <c r="X21" s="499">
        <v>3</v>
      </c>
      <c r="Y21" s="500" t="s">
        <v>490</v>
      </c>
    </row>
    <row r="22" spans="1:25" ht="87" customHeight="1" x14ac:dyDescent="0.25">
      <c r="A22" s="470"/>
      <c r="B22" s="467"/>
      <c r="C22" s="450"/>
      <c r="D22" s="478"/>
      <c r="E22" s="480"/>
      <c r="F22" s="109" t="s">
        <v>491</v>
      </c>
      <c r="G22" s="16" t="s">
        <v>38</v>
      </c>
      <c r="H22" s="144">
        <v>21</v>
      </c>
      <c r="I22" s="300"/>
      <c r="J22" s="336"/>
      <c r="K22" s="336"/>
      <c r="L22" s="336"/>
      <c r="M22" s="336"/>
      <c r="N22" s="288"/>
      <c r="O22" s="462"/>
      <c r="P22" s="288"/>
      <c r="Q22" s="295"/>
      <c r="R22" s="300"/>
      <c r="S22" s="288"/>
      <c r="T22" s="288"/>
      <c r="U22" s="288"/>
      <c r="V22" s="288"/>
      <c r="W22" s="378"/>
      <c r="X22" s="378"/>
      <c r="Y22" s="501"/>
    </row>
    <row r="23" spans="1:25" ht="15.75" customHeight="1" x14ac:dyDescent="0.25">
      <c r="A23" s="470"/>
      <c r="B23" s="467"/>
      <c r="C23" s="450"/>
      <c r="D23" s="473">
        <v>2026</v>
      </c>
      <c r="E23" s="475" t="s">
        <v>31</v>
      </c>
      <c r="F23" s="109" t="s">
        <v>485</v>
      </c>
      <c r="G23" s="60" t="s">
        <v>38</v>
      </c>
      <c r="H23" s="16"/>
      <c r="I23" s="300"/>
      <c r="J23" s="60"/>
      <c r="K23" s="60"/>
      <c r="L23" s="60"/>
      <c r="M23" s="60"/>
      <c r="N23" s="16"/>
      <c r="O23" s="462"/>
      <c r="P23" s="16"/>
      <c r="Q23" s="109"/>
      <c r="R23" s="300"/>
      <c r="S23" s="16"/>
      <c r="T23" s="16"/>
      <c r="U23" s="84"/>
      <c r="V23" s="84"/>
      <c r="W23" s="84"/>
      <c r="X23" s="184"/>
      <c r="Y23" s="7"/>
    </row>
    <row r="24" spans="1:25" ht="20.25" customHeight="1" x14ac:dyDescent="0.25">
      <c r="A24" s="470"/>
      <c r="B24" s="467"/>
      <c r="C24" s="450"/>
      <c r="D24" s="473"/>
      <c r="E24" s="475"/>
      <c r="F24" s="109" t="s">
        <v>491</v>
      </c>
      <c r="G24" s="16" t="s">
        <v>38</v>
      </c>
      <c r="H24" s="16"/>
      <c r="I24" s="300"/>
      <c r="J24" s="60"/>
      <c r="K24" s="60"/>
      <c r="L24" s="60"/>
      <c r="M24" s="60"/>
      <c r="N24" s="16"/>
      <c r="O24" s="462"/>
      <c r="P24" s="16"/>
      <c r="Q24" s="109"/>
      <c r="R24" s="300"/>
      <c r="S24" s="16"/>
      <c r="T24" s="16"/>
      <c r="U24" s="84"/>
      <c r="V24" s="84"/>
      <c r="W24" s="84"/>
      <c r="X24" s="184"/>
      <c r="Y24" s="7"/>
    </row>
    <row r="25" spans="1:25" ht="16.5" customHeight="1" x14ac:dyDescent="0.25">
      <c r="A25" s="470"/>
      <c r="B25" s="467"/>
      <c r="C25" s="450"/>
      <c r="D25" s="473">
        <v>2027</v>
      </c>
      <c r="E25" s="475" t="s">
        <v>31</v>
      </c>
      <c r="F25" s="109" t="s">
        <v>485</v>
      </c>
      <c r="G25" s="60" t="s">
        <v>38</v>
      </c>
      <c r="H25" s="16"/>
      <c r="I25" s="300"/>
      <c r="J25" s="60"/>
      <c r="K25" s="60"/>
      <c r="L25" s="60"/>
      <c r="M25" s="60"/>
      <c r="N25" s="16"/>
      <c r="O25" s="462"/>
      <c r="P25" s="16"/>
      <c r="Q25" s="109"/>
      <c r="R25" s="300"/>
      <c r="S25" s="16"/>
      <c r="T25" s="16"/>
      <c r="U25" s="84"/>
      <c r="V25" s="84"/>
      <c r="W25" s="84"/>
      <c r="X25" s="184"/>
      <c r="Y25" s="7"/>
    </row>
    <row r="26" spans="1:25" ht="24" customHeight="1" thickBot="1" x14ac:dyDescent="0.3">
      <c r="A26" s="470"/>
      <c r="B26" s="467"/>
      <c r="C26" s="451"/>
      <c r="D26" s="474"/>
      <c r="E26" s="476"/>
      <c r="F26" s="110" t="s">
        <v>491</v>
      </c>
      <c r="G26" s="26" t="s">
        <v>38</v>
      </c>
      <c r="H26" s="26"/>
      <c r="I26" s="305"/>
      <c r="J26" s="102"/>
      <c r="K26" s="102"/>
      <c r="L26" s="102"/>
      <c r="M26" s="102"/>
      <c r="N26" s="26"/>
      <c r="O26" s="472"/>
      <c r="P26" s="26"/>
      <c r="Q26" s="110"/>
      <c r="R26" s="305"/>
      <c r="S26" s="26"/>
      <c r="T26" s="26"/>
      <c r="U26" s="78"/>
      <c r="V26" s="78"/>
      <c r="W26" s="78"/>
      <c r="X26" s="119"/>
      <c r="Y26" s="9"/>
    </row>
    <row r="27" spans="1:25" ht="135.75" customHeight="1" x14ac:dyDescent="0.25">
      <c r="A27" s="470"/>
      <c r="B27" s="467"/>
      <c r="C27" s="449" t="s">
        <v>492</v>
      </c>
      <c r="D27" s="47">
        <v>2025</v>
      </c>
      <c r="E27" s="19" t="s">
        <v>31</v>
      </c>
      <c r="F27" s="455" t="s">
        <v>493</v>
      </c>
      <c r="G27" s="77" t="s">
        <v>38</v>
      </c>
      <c r="H27" s="138">
        <v>5</v>
      </c>
      <c r="I27" s="458" t="s">
        <v>486</v>
      </c>
      <c r="J27" s="186" t="s">
        <v>38</v>
      </c>
      <c r="K27" s="186" t="s">
        <v>38</v>
      </c>
      <c r="L27" s="186" t="s">
        <v>38</v>
      </c>
      <c r="M27" s="186" t="s">
        <v>38</v>
      </c>
      <c r="N27" s="138" t="s">
        <v>494</v>
      </c>
      <c r="O27" s="459" t="s">
        <v>90</v>
      </c>
      <c r="P27" s="138" t="s">
        <v>495</v>
      </c>
      <c r="Q27" s="164" t="s">
        <v>496</v>
      </c>
      <c r="R27" s="458" t="s">
        <v>497</v>
      </c>
      <c r="S27" s="164" t="s">
        <v>498</v>
      </c>
      <c r="T27" s="138" t="s">
        <v>39</v>
      </c>
      <c r="U27" s="138" t="s">
        <v>38</v>
      </c>
      <c r="V27" s="138" t="s">
        <v>38</v>
      </c>
      <c r="W27" s="212" t="s">
        <v>499</v>
      </c>
      <c r="X27" s="216">
        <v>1</v>
      </c>
      <c r="Y27" s="232" t="s">
        <v>500</v>
      </c>
    </row>
    <row r="28" spans="1:25" ht="16.5" customHeight="1" x14ac:dyDescent="0.25">
      <c r="A28" s="470"/>
      <c r="B28" s="467"/>
      <c r="C28" s="450"/>
      <c r="D28" s="50">
        <v>2026</v>
      </c>
      <c r="E28" s="20" t="s">
        <v>31</v>
      </c>
      <c r="F28" s="482"/>
      <c r="G28" s="60" t="s">
        <v>38</v>
      </c>
      <c r="H28" s="16"/>
      <c r="I28" s="300"/>
      <c r="J28" s="60"/>
      <c r="K28" s="60"/>
      <c r="L28" s="60"/>
      <c r="M28" s="60"/>
      <c r="N28" s="16"/>
      <c r="O28" s="462"/>
      <c r="P28" s="18"/>
      <c r="Q28" s="112"/>
      <c r="R28" s="300"/>
      <c r="S28" s="18"/>
      <c r="T28" s="18"/>
      <c r="U28" s="18"/>
      <c r="V28" s="18"/>
      <c r="W28" s="18"/>
      <c r="X28" s="18"/>
      <c r="Y28" s="67"/>
    </row>
    <row r="29" spans="1:25" ht="14.25" customHeight="1" thickBot="1" x14ac:dyDescent="0.3">
      <c r="A29" s="470"/>
      <c r="B29" s="468"/>
      <c r="C29" s="451"/>
      <c r="D29" s="55">
        <v>2027</v>
      </c>
      <c r="E29" s="75" t="s">
        <v>31</v>
      </c>
      <c r="F29" s="483"/>
      <c r="G29" s="102" t="s">
        <v>38</v>
      </c>
      <c r="H29" s="26"/>
      <c r="I29" s="305"/>
      <c r="J29" s="102"/>
      <c r="K29" s="102"/>
      <c r="L29" s="102"/>
      <c r="M29" s="102"/>
      <c r="N29" s="26"/>
      <c r="O29" s="472"/>
      <c r="P29" s="26"/>
      <c r="Q29" s="110"/>
      <c r="R29" s="305"/>
      <c r="S29" s="26"/>
      <c r="T29" s="26"/>
      <c r="U29" s="78"/>
      <c r="V29" s="78"/>
      <c r="W29" s="78"/>
      <c r="X29" s="119"/>
      <c r="Y29" s="9"/>
    </row>
    <row r="30" spans="1:25" ht="36" customHeight="1" x14ac:dyDescent="0.25">
      <c r="A30" s="470"/>
      <c r="B30" s="466" t="s">
        <v>501</v>
      </c>
      <c r="C30" s="449" t="s">
        <v>502</v>
      </c>
      <c r="D30" s="484">
        <v>2025</v>
      </c>
      <c r="E30" s="106" t="s">
        <v>31</v>
      </c>
      <c r="F30" s="107" t="s">
        <v>503</v>
      </c>
      <c r="G30" s="14" t="s">
        <v>38</v>
      </c>
      <c r="H30" s="138">
        <v>0</v>
      </c>
      <c r="I30" s="285" t="s">
        <v>486</v>
      </c>
      <c r="J30" s="334" t="s">
        <v>38</v>
      </c>
      <c r="K30" s="334" t="s">
        <v>38</v>
      </c>
      <c r="L30" s="334" t="s">
        <v>38</v>
      </c>
      <c r="M30" s="334" t="s">
        <v>38</v>
      </c>
      <c r="N30" s="287" t="s">
        <v>38</v>
      </c>
      <c r="O30" s="459" t="s">
        <v>90</v>
      </c>
      <c r="P30" s="287" t="s">
        <v>38</v>
      </c>
      <c r="Q30" s="294" t="s">
        <v>504</v>
      </c>
      <c r="R30" s="458" t="s">
        <v>38</v>
      </c>
      <c r="S30" s="287" t="s">
        <v>38</v>
      </c>
      <c r="T30" s="287" t="s">
        <v>319</v>
      </c>
      <c r="U30" s="294" t="s">
        <v>505</v>
      </c>
      <c r="V30" s="294" t="s">
        <v>506</v>
      </c>
      <c r="W30" s="502" t="s">
        <v>507</v>
      </c>
      <c r="X30" s="503">
        <v>4</v>
      </c>
      <c r="Y30" s="347"/>
    </row>
    <row r="31" spans="1:25" ht="34.5" customHeight="1" x14ac:dyDescent="0.25">
      <c r="A31" s="470"/>
      <c r="B31" s="467"/>
      <c r="C31" s="450"/>
      <c r="D31" s="485"/>
      <c r="E31" s="105" t="s">
        <v>31</v>
      </c>
      <c r="F31" s="109" t="s">
        <v>508</v>
      </c>
      <c r="G31" s="16" t="s">
        <v>38</v>
      </c>
      <c r="H31" s="143">
        <v>0</v>
      </c>
      <c r="I31" s="283"/>
      <c r="J31" s="335"/>
      <c r="K31" s="335"/>
      <c r="L31" s="335"/>
      <c r="M31" s="335"/>
      <c r="N31" s="333"/>
      <c r="O31" s="462"/>
      <c r="P31" s="333"/>
      <c r="Q31" s="352"/>
      <c r="R31" s="300"/>
      <c r="S31" s="333"/>
      <c r="T31" s="333"/>
      <c r="U31" s="352"/>
      <c r="V31" s="352"/>
      <c r="W31" s="342"/>
      <c r="X31" s="342"/>
      <c r="Y31" s="348"/>
    </row>
    <row r="32" spans="1:25" ht="46.5" customHeight="1" x14ac:dyDescent="0.25">
      <c r="A32" s="470"/>
      <c r="B32" s="467"/>
      <c r="C32" s="450"/>
      <c r="D32" s="485"/>
      <c r="E32" s="105" t="s">
        <v>31</v>
      </c>
      <c r="F32" s="109" t="s">
        <v>509</v>
      </c>
      <c r="G32" s="16" t="s">
        <v>38</v>
      </c>
      <c r="H32" s="143">
        <v>0</v>
      </c>
      <c r="I32" s="283"/>
      <c r="J32" s="336"/>
      <c r="K32" s="336"/>
      <c r="L32" s="336"/>
      <c r="M32" s="336"/>
      <c r="N32" s="288"/>
      <c r="O32" s="462"/>
      <c r="P32" s="288"/>
      <c r="Q32" s="295"/>
      <c r="R32" s="300"/>
      <c r="S32" s="288"/>
      <c r="T32" s="288"/>
      <c r="U32" s="295"/>
      <c r="V32" s="295"/>
      <c r="W32" s="299"/>
      <c r="X32" s="299"/>
      <c r="Y32" s="302"/>
    </row>
    <row r="33" spans="1:25" x14ac:dyDescent="0.25">
      <c r="A33" s="470"/>
      <c r="B33" s="467"/>
      <c r="C33" s="450"/>
      <c r="D33" s="473">
        <v>2026</v>
      </c>
      <c r="E33" s="104" t="s">
        <v>31</v>
      </c>
      <c r="F33" s="109" t="s">
        <v>503</v>
      </c>
      <c r="G33" s="16" t="s">
        <v>38</v>
      </c>
      <c r="H33" s="16"/>
      <c r="I33" s="283"/>
      <c r="J33" s="430"/>
      <c r="K33" s="430"/>
      <c r="L33" s="430"/>
      <c r="M33" s="430"/>
      <c r="N33" s="282"/>
      <c r="O33" s="462"/>
      <c r="P33" s="282"/>
      <c r="Q33" s="493"/>
      <c r="R33" s="300"/>
      <c r="S33" s="282"/>
      <c r="T33" s="282"/>
      <c r="U33" s="282"/>
      <c r="V33" s="282"/>
      <c r="W33" s="300"/>
      <c r="X33" s="300"/>
      <c r="Y33" s="298"/>
    </row>
    <row r="34" spans="1:25" ht="14.25" customHeight="1" x14ac:dyDescent="0.25">
      <c r="A34" s="470"/>
      <c r="B34" s="467"/>
      <c r="C34" s="450"/>
      <c r="D34" s="486"/>
      <c r="E34" s="104" t="s">
        <v>31</v>
      </c>
      <c r="F34" s="109" t="s">
        <v>508</v>
      </c>
      <c r="G34" s="16" t="s">
        <v>38</v>
      </c>
      <c r="H34" s="16"/>
      <c r="I34" s="283"/>
      <c r="J34" s="431"/>
      <c r="K34" s="431"/>
      <c r="L34" s="431"/>
      <c r="M34" s="431"/>
      <c r="N34" s="283"/>
      <c r="O34" s="462"/>
      <c r="P34" s="283"/>
      <c r="Q34" s="323"/>
      <c r="R34" s="300"/>
      <c r="S34" s="283"/>
      <c r="T34" s="283"/>
      <c r="U34" s="283"/>
      <c r="V34" s="283"/>
      <c r="W34" s="342"/>
      <c r="X34" s="342"/>
      <c r="Y34" s="342"/>
    </row>
    <row r="35" spans="1:25" ht="15" customHeight="1" x14ac:dyDescent="0.25">
      <c r="A35" s="470"/>
      <c r="B35" s="467"/>
      <c r="C35" s="450"/>
      <c r="D35" s="486"/>
      <c r="E35" s="104" t="s">
        <v>31</v>
      </c>
      <c r="F35" s="109" t="s">
        <v>509</v>
      </c>
      <c r="G35" s="16" t="s">
        <v>38</v>
      </c>
      <c r="H35" s="16"/>
      <c r="I35" s="283"/>
      <c r="J35" s="432"/>
      <c r="K35" s="432"/>
      <c r="L35" s="432"/>
      <c r="M35" s="432"/>
      <c r="N35" s="284"/>
      <c r="O35" s="462"/>
      <c r="P35" s="284"/>
      <c r="Q35" s="454"/>
      <c r="R35" s="300"/>
      <c r="S35" s="284"/>
      <c r="T35" s="284"/>
      <c r="U35" s="284"/>
      <c r="V35" s="284"/>
      <c r="W35" s="299"/>
      <c r="X35" s="299"/>
      <c r="Y35" s="299"/>
    </row>
    <row r="36" spans="1:25" ht="9" customHeight="1" thickBot="1" x14ac:dyDescent="0.3">
      <c r="A36" s="470"/>
      <c r="B36" s="467"/>
      <c r="C36" s="450"/>
      <c r="D36" s="473">
        <v>2027</v>
      </c>
      <c r="E36" s="104" t="s">
        <v>31</v>
      </c>
      <c r="F36" s="109" t="s">
        <v>503</v>
      </c>
      <c r="G36" s="16" t="s">
        <v>38</v>
      </c>
      <c r="H36" s="16"/>
      <c r="I36" s="283"/>
      <c r="J36" s="430"/>
      <c r="K36" s="430"/>
      <c r="L36" s="430"/>
      <c r="M36" s="430"/>
      <c r="N36" s="282"/>
      <c r="O36" s="462"/>
      <c r="P36" s="282"/>
      <c r="Q36" s="493"/>
      <c r="R36" s="300"/>
      <c r="S36" s="282"/>
      <c r="T36" s="282"/>
      <c r="U36" s="282"/>
      <c r="V36" s="282"/>
      <c r="W36" s="305"/>
      <c r="X36" s="305"/>
      <c r="Y36" s="303"/>
    </row>
    <row r="37" spans="1:25" ht="12.75" customHeight="1" x14ac:dyDescent="0.25">
      <c r="A37" s="470"/>
      <c r="B37" s="467"/>
      <c r="C37" s="450"/>
      <c r="D37" s="486"/>
      <c r="E37" s="104" t="s">
        <v>31</v>
      </c>
      <c r="F37" s="109" t="s">
        <v>508</v>
      </c>
      <c r="G37" s="16" t="s">
        <v>38</v>
      </c>
      <c r="H37" s="16"/>
      <c r="I37" s="283"/>
      <c r="J37" s="431"/>
      <c r="K37" s="431"/>
      <c r="L37" s="431"/>
      <c r="M37" s="431"/>
      <c r="N37" s="283"/>
      <c r="O37" s="462"/>
      <c r="P37" s="283"/>
      <c r="Q37" s="323"/>
      <c r="R37" s="300"/>
      <c r="S37" s="283"/>
      <c r="T37" s="283"/>
      <c r="U37" s="283"/>
      <c r="V37" s="283"/>
      <c r="W37" s="342"/>
      <c r="X37" s="342"/>
      <c r="Y37" s="342"/>
    </row>
    <row r="38" spans="1:25" ht="13.5" customHeight="1" thickBot="1" x14ac:dyDescent="0.3">
      <c r="A38" s="470"/>
      <c r="B38" s="467"/>
      <c r="C38" s="451"/>
      <c r="D38" s="487"/>
      <c r="E38" s="103" t="s">
        <v>31</v>
      </c>
      <c r="F38" s="110" t="s">
        <v>509</v>
      </c>
      <c r="G38" s="26" t="s">
        <v>38</v>
      </c>
      <c r="H38" s="26"/>
      <c r="I38" s="286"/>
      <c r="J38" s="448"/>
      <c r="K38" s="448"/>
      <c r="L38" s="448"/>
      <c r="M38" s="448"/>
      <c r="N38" s="286"/>
      <c r="O38" s="472"/>
      <c r="P38" s="286"/>
      <c r="Q38" s="324"/>
      <c r="R38" s="305"/>
      <c r="S38" s="286"/>
      <c r="T38" s="286"/>
      <c r="U38" s="286"/>
      <c r="V38" s="286"/>
      <c r="W38" s="304"/>
      <c r="X38" s="304"/>
      <c r="Y38" s="304"/>
    </row>
    <row r="39" spans="1:25" ht="255.75" customHeight="1" x14ac:dyDescent="0.25">
      <c r="A39" s="470"/>
      <c r="B39" s="467"/>
      <c r="C39" s="449" t="s">
        <v>510</v>
      </c>
      <c r="D39" s="47">
        <v>2025</v>
      </c>
      <c r="E39" s="19" t="s">
        <v>31</v>
      </c>
      <c r="F39" s="455" t="s">
        <v>511</v>
      </c>
      <c r="G39" s="77" t="s">
        <v>38</v>
      </c>
      <c r="H39" s="138" t="s">
        <v>512</v>
      </c>
      <c r="I39" s="458" t="s">
        <v>486</v>
      </c>
      <c r="J39" s="186" t="s">
        <v>38</v>
      </c>
      <c r="K39" s="186" t="s">
        <v>38</v>
      </c>
      <c r="L39" s="186" t="s">
        <v>38</v>
      </c>
      <c r="M39" s="186" t="s">
        <v>38</v>
      </c>
      <c r="N39" s="138">
        <v>12</v>
      </c>
      <c r="O39" s="459" t="s">
        <v>90</v>
      </c>
      <c r="P39" s="138" t="s">
        <v>513</v>
      </c>
      <c r="Q39" s="164" t="s">
        <v>514</v>
      </c>
      <c r="R39" s="458" t="s">
        <v>44</v>
      </c>
      <c r="S39" s="164" t="s">
        <v>515</v>
      </c>
      <c r="T39" s="138" t="s">
        <v>39</v>
      </c>
      <c r="U39" s="140" t="s">
        <v>516</v>
      </c>
      <c r="V39" s="140" t="s">
        <v>517</v>
      </c>
      <c r="W39" s="212" t="s">
        <v>518</v>
      </c>
      <c r="X39" s="216">
        <v>3</v>
      </c>
      <c r="Y39" s="232" t="s">
        <v>519</v>
      </c>
    </row>
    <row r="40" spans="1:25" x14ac:dyDescent="0.25">
      <c r="A40" s="470"/>
      <c r="B40" s="467"/>
      <c r="C40" s="450"/>
      <c r="D40" s="50">
        <v>2026</v>
      </c>
      <c r="E40" s="20" t="s">
        <v>31</v>
      </c>
      <c r="F40" s="482"/>
      <c r="G40" s="60" t="s">
        <v>38</v>
      </c>
      <c r="H40" s="16"/>
      <c r="I40" s="300"/>
      <c r="J40" s="60"/>
      <c r="K40" s="60"/>
      <c r="L40" s="60"/>
      <c r="M40" s="60"/>
      <c r="N40" s="16"/>
      <c r="O40" s="462"/>
      <c r="P40" s="16"/>
      <c r="Q40" s="109"/>
      <c r="R40" s="300"/>
      <c r="S40" s="16"/>
      <c r="T40" s="16"/>
      <c r="U40" s="84"/>
      <c r="V40" s="84"/>
      <c r="W40" s="84"/>
      <c r="X40" s="184"/>
      <c r="Y40" s="7"/>
    </row>
    <row r="41" spans="1:25" ht="16.5" customHeight="1" thickBot="1" x14ac:dyDescent="0.3">
      <c r="A41" s="470"/>
      <c r="B41" s="467"/>
      <c r="C41" s="451"/>
      <c r="D41" s="55">
        <v>2027</v>
      </c>
      <c r="E41" s="75" t="s">
        <v>31</v>
      </c>
      <c r="F41" s="483"/>
      <c r="G41" s="102" t="s">
        <v>38</v>
      </c>
      <c r="H41" s="26"/>
      <c r="I41" s="305"/>
      <c r="J41" s="102"/>
      <c r="K41" s="102"/>
      <c r="L41" s="102"/>
      <c r="M41" s="102"/>
      <c r="N41" s="26"/>
      <c r="O41" s="472"/>
      <c r="P41" s="26"/>
      <c r="Q41" s="110"/>
      <c r="R41" s="305"/>
      <c r="S41" s="26"/>
      <c r="T41" s="26"/>
      <c r="U41" s="78"/>
      <c r="V41" s="78"/>
      <c r="W41" s="78"/>
      <c r="X41" s="119"/>
      <c r="Y41" s="9"/>
    </row>
    <row r="42" spans="1:25" s="135" customFormat="1" ht="263.25" customHeight="1" x14ac:dyDescent="0.25">
      <c r="A42" s="470"/>
      <c r="B42" s="467"/>
      <c r="C42" s="449" t="s">
        <v>520</v>
      </c>
      <c r="D42" s="47">
        <v>2025</v>
      </c>
      <c r="E42" s="19" t="s">
        <v>31</v>
      </c>
      <c r="F42" s="455" t="s">
        <v>511</v>
      </c>
      <c r="G42" s="77" t="s">
        <v>38</v>
      </c>
      <c r="H42" s="138">
        <v>332</v>
      </c>
      <c r="I42" s="458" t="s">
        <v>521</v>
      </c>
      <c r="J42" s="186">
        <v>844305</v>
      </c>
      <c r="K42" s="186">
        <v>148995</v>
      </c>
      <c r="L42" s="186">
        <v>0</v>
      </c>
      <c r="M42" s="186">
        <v>993300</v>
      </c>
      <c r="N42" s="138" t="s">
        <v>38</v>
      </c>
      <c r="O42" s="459" t="s">
        <v>90</v>
      </c>
      <c r="P42" s="138" t="s">
        <v>522</v>
      </c>
      <c r="Q42" s="164" t="s">
        <v>523</v>
      </c>
      <c r="R42" s="458" t="s">
        <v>44</v>
      </c>
      <c r="S42" s="138" t="s">
        <v>38</v>
      </c>
      <c r="T42" s="138" t="s">
        <v>39</v>
      </c>
      <c r="U42" s="138" t="s">
        <v>38</v>
      </c>
      <c r="V42" s="138" t="s">
        <v>38</v>
      </c>
      <c r="W42" s="214" t="s">
        <v>524</v>
      </c>
      <c r="X42" s="219">
        <v>2</v>
      </c>
      <c r="Y42" s="215"/>
    </row>
    <row r="43" spans="1:25" x14ac:dyDescent="0.25">
      <c r="A43" s="470"/>
      <c r="B43" s="467"/>
      <c r="C43" s="450"/>
      <c r="D43" s="50">
        <v>2026</v>
      </c>
      <c r="E43" s="20" t="s">
        <v>31</v>
      </c>
      <c r="F43" s="482"/>
      <c r="G43" s="60" t="s">
        <v>38</v>
      </c>
      <c r="H43" s="16"/>
      <c r="I43" s="300"/>
      <c r="J43" s="60"/>
      <c r="K43" s="60"/>
      <c r="L43" s="60"/>
      <c r="M43" s="60"/>
      <c r="N43" s="16"/>
      <c r="O43" s="462"/>
      <c r="P43" s="16"/>
      <c r="Q43" s="109"/>
      <c r="R43" s="300"/>
      <c r="S43" s="16"/>
      <c r="T43" s="16"/>
      <c r="U43" s="84"/>
      <c r="V43" s="84"/>
      <c r="W43" s="84"/>
      <c r="X43" s="184"/>
      <c r="Y43" s="7"/>
    </row>
    <row r="44" spans="1:25" ht="18" customHeight="1" thickBot="1" x14ac:dyDescent="0.3">
      <c r="A44" s="470"/>
      <c r="B44" s="467"/>
      <c r="C44" s="451"/>
      <c r="D44" s="55">
        <v>2027</v>
      </c>
      <c r="E44" s="75" t="s">
        <v>31</v>
      </c>
      <c r="F44" s="483"/>
      <c r="G44" s="102" t="s">
        <v>38</v>
      </c>
      <c r="H44" s="26"/>
      <c r="I44" s="305"/>
      <c r="J44" s="102"/>
      <c r="K44" s="102"/>
      <c r="L44" s="102"/>
      <c r="M44" s="102"/>
      <c r="N44" s="26"/>
      <c r="O44" s="472"/>
      <c r="P44" s="26"/>
      <c r="Q44" s="110"/>
      <c r="R44" s="305"/>
      <c r="S44" s="26"/>
      <c r="T44" s="26"/>
      <c r="U44" s="78"/>
      <c r="V44" s="78"/>
      <c r="W44" s="78"/>
      <c r="X44" s="119"/>
      <c r="Y44" s="9"/>
    </row>
    <row r="45" spans="1:25" ht="14.25" customHeight="1" x14ac:dyDescent="0.25">
      <c r="A45" s="470"/>
      <c r="B45" s="467"/>
      <c r="C45" s="449" t="s">
        <v>525</v>
      </c>
      <c r="D45" s="83">
        <v>2025</v>
      </c>
      <c r="E45" s="82" t="s">
        <v>46</v>
      </c>
      <c r="F45" s="81" t="s">
        <v>47</v>
      </c>
      <c r="G45" s="81" t="s">
        <v>47</v>
      </c>
      <c r="H45" s="81" t="s">
        <v>47</v>
      </c>
      <c r="I45" s="81" t="s">
        <v>47</v>
      </c>
      <c r="J45" s="249" t="s">
        <v>47</v>
      </c>
      <c r="K45" s="249" t="s">
        <v>47</v>
      </c>
      <c r="L45" s="249" t="s">
        <v>47</v>
      </c>
      <c r="M45" s="249" t="s">
        <v>47</v>
      </c>
      <c r="N45" s="81" t="s">
        <v>47</v>
      </c>
      <c r="O45" s="81" t="s">
        <v>47</v>
      </c>
      <c r="P45" s="81" t="s">
        <v>47</v>
      </c>
      <c r="Q45" s="169" t="s">
        <v>47</v>
      </c>
      <c r="R45" s="81" t="s">
        <v>47</v>
      </c>
      <c r="S45" s="81" t="s">
        <v>47</v>
      </c>
      <c r="T45" s="81" t="s">
        <v>47</v>
      </c>
      <c r="U45" s="81" t="s">
        <v>47</v>
      </c>
      <c r="V45" s="81" t="s">
        <v>47</v>
      </c>
      <c r="W45" s="81" t="s">
        <v>47</v>
      </c>
      <c r="X45" s="80" t="s">
        <v>47</v>
      </c>
      <c r="Y45" s="79" t="s">
        <v>47</v>
      </c>
    </row>
    <row r="46" spans="1:25" x14ac:dyDescent="0.25">
      <c r="A46" s="470"/>
      <c r="B46" s="467"/>
      <c r="C46" s="450"/>
      <c r="D46" s="473">
        <v>2026</v>
      </c>
      <c r="E46" s="475" t="s">
        <v>31</v>
      </c>
      <c r="F46" s="323" t="s">
        <v>526</v>
      </c>
      <c r="G46" s="432">
        <v>3</v>
      </c>
      <c r="H46" s="284"/>
      <c r="I46" s="284" t="s">
        <v>527</v>
      </c>
      <c r="J46" s="432"/>
      <c r="K46" s="432"/>
      <c r="L46" s="432"/>
      <c r="M46" s="432"/>
      <c r="N46" s="284"/>
      <c r="O46" s="317" t="s">
        <v>123</v>
      </c>
      <c r="P46" s="284"/>
      <c r="Q46" s="454"/>
      <c r="R46" s="283" t="s">
        <v>528</v>
      </c>
      <c r="S46" s="284"/>
      <c r="T46" s="284"/>
      <c r="U46" s="284"/>
      <c r="V46" s="284"/>
      <c r="W46" s="284"/>
      <c r="X46" s="489"/>
      <c r="Y46" s="491"/>
    </row>
    <row r="47" spans="1:25" x14ac:dyDescent="0.25">
      <c r="A47" s="470"/>
      <c r="B47" s="467"/>
      <c r="C47" s="450"/>
      <c r="D47" s="473"/>
      <c r="E47" s="475"/>
      <c r="F47" s="323"/>
      <c r="G47" s="492"/>
      <c r="H47" s="300"/>
      <c r="I47" s="300"/>
      <c r="J47" s="492"/>
      <c r="K47" s="492"/>
      <c r="L47" s="492"/>
      <c r="M47" s="492"/>
      <c r="N47" s="300"/>
      <c r="O47" s="317"/>
      <c r="P47" s="300"/>
      <c r="Q47" s="482"/>
      <c r="R47" s="283"/>
      <c r="S47" s="300"/>
      <c r="T47" s="300"/>
      <c r="U47" s="300"/>
      <c r="V47" s="300"/>
      <c r="W47" s="299"/>
      <c r="X47" s="490"/>
      <c r="Y47" s="302"/>
    </row>
    <row r="48" spans="1:25" ht="30.75" customHeight="1" thickBot="1" x14ac:dyDescent="0.3">
      <c r="A48" s="470"/>
      <c r="B48" s="467"/>
      <c r="C48" s="451"/>
      <c r="D48" s="55">
        <v>2027</v>
      </c>
      <c r="E48" s="75" t="s">
        <v>31</v>
      </c>
      <c r="F48" s="324"/>
      <c r="G48" s="102">
        <v>3</v>
      </c>
      <c r="H48" s="26"/>
      <c r="I48" s="97" t="s">
        <v>527</v>
      </c>
      <c r="J48" s="102"/>
      <c r="K48" s="102"/>
      <c r="L48" s="102"/>
      <c r="M48" s="102"/>
      <c r="N48" s="26"/>
      <c r="O48" s="318"/>
      <c r="P48" s="26"/>
      <c r="Q48" s="110"/>
      <c r="R48" s="286"/>
      <c r="S48" s="26"/>
      <c r="T48" s="26"/>
      <c r="U48" s="78"/>
      <c r="V48" s="78"/>
      <c r="W48" s="78"/>
      <c r="X48" s="119"/>
      <c r="Y48" s="9"/>
    </row>
    <row r="49" spans="1:25" ht="24" customHeight="1" x14ac:dyDescent="0.25">
      <c r="A49" s="470"/>
      <c r="B49" s="467"/>
      <c r="C49" s="449" t="s">
        <v>529</v>
      </c>
      <c r="D49" s="83">
        <v>2025</v>
      </c>
      <c r="E49" s="82" t="s">
        <v>46</v>
      </c>
      <c r="F49" s="81" t="s">
        <v>47</v>
      </c>
      <c r="G49" s="81" t="s">
        <v>47</v>
      </c>
      <c r="H49" s="81" t="s">
        <v>47</v>
      </c>
      <c r="I49" s="81" t="s">
        <v>47</v>
      </c>
      <c r="J49" s="249" t="s">
        <v>47</v>
      </c>
      <c r="K49" s="249" t="s">
        <v>47</v>
      </c>
      <c r="L49" s="249" t="s">
        <v>47</v>
      </c>
      <c r="M49" s="249" t="s">
        <v>47</v>
      </c>
      <c r="N49" s="81" t="s">
        <v>47</v>
      </c>
      <c r="O49" s="81" t="s">
        <v>47</v>
      </c>
      <c r="P49" s="81" t="s">
        <v>47</v>
      </c>
      <c r="Q49" s="169" t="s">
        <v>47</v>
      </c>
      <c r="R49" s="81" t="s">
        <v>47</v>
      </c>
      <c r="S49" s="81" t="s">
        <v>47</v>
      </c>
      <c r="T49" s="81" t="s">
        <v>47</v>
      </c>
      <c r="U49" s="81" t="s">
        <v>47</v>
      </c>
      <c r="V49" s="81" t="s">
        <v>47</v>
      </c>
      <c r="W49" s="81" t="s">
        <v>47</v>
      </c>
      <c r="X49" s="80" t="s">
        <v>47</v>
      </c>
      <c r="Y49" s="79" t="s">
        <v>47</v>
      </c>
    </row>
    <row r="50" spans="1:25" x14ac:dyDescent="0.25">
      <c r="A50" s="470"/>
      <c r="B50" s="467"/>
      <c r="C50" s="450"/>
      <c r="D50" s="473">
        <v>2026</v>
      </c>
      <c r="E50" s="475" t="s">
        <v>31</v>
      </c>
      <c r="F50" s="493" t="s">
        <v>530</v>
      </c>
      <c r="G50" s="492" t="s">
        <v>38</v>
      </c>
      <c r="H50" s="300"/>
      <c r="I50" s="282" t="s">
        <v>531</v>
      </c>
      <c r="J50" s="492"/>
      <c r="K50" s="492"/>
      <c r="L50" s="492"/>
      <c r="M50" s="492"/>
      <c r="N50" s="300"/>
      <c r="O50" s="317" t="s">
        <v>90</v>
      </c>
      <c r="P50" s="282"/>
      <c r="Q50" s="493"/>
      <c r="R50" s="282" t="s">
        <v>532</v>
      </c>
      <c r="S50" s="282"/>
      <c r="T50" s="282"/>
      <c r="U50" s="282"/>
      <c r="V50" s="282"/>
      <c r="W50" s="300"/>
      <c r="X50" s="300"/>
      <c r="Y50" s="298"/>
    </row>
    <row r="51" spans="1:25" x14ac:dyDescent="0.25">
      <c r="A51" s="470"/>
      <c r="B51" s="467"/>
      <c r="C51" s="450"/>
      <c r="D51" s="473"/>
      <c r="E51" s="475"/>
      <c r="F51" s="323"/>
      <c r="G51" s="492"/>
      <c r="H51" s="300"/>
      <c r="I51" s="283"/>
      <c r="J51" s="492"/>
      <c r="K51" s="492"/>
      <c r="L51" s="492"/>
      <c r="M51" s="492"/>
      <c r="N51" s="300"/>
      <c r="O51" s="317"/>
      <c r="P51" s="284"/>
      <c r="Q51" s="454"/>
      <c r="R51" s="283"/>
      <c r="S51" s="284"/>
      <c r="T51" s="284"/>
      <c r="U51" s="284"/>
      <c r="V51" s="284"/>
      <c r="W51" s="299"/>
      <c r="X51" s="299"/>
      <c r="Y51" s="299"/>
    </row>
    <row r="52" spans="1:25" ht="30.75" customHeight="1" thickBot="1" x14ac:dyDescent="0.3">
      <c r="A52" s="471"/>
      <c r="B52" s="468"/>
      <c r="C52" s="451"/>
      <c r="D52" s="55">
        <v>2027</v>
      </c>
      <c r="E52" s="75" t="s">
        <v>31</v>
      </c>
      <c r="F52" s="324"/>
      <c r="G52" s="102" t="s">
        <v>38</v>
      </c>
      <c r="H52" s="26"/>
      <c r="I52" s="286"/>
      <c r="J52" s="102"/>
      <c r="K52" s="102"/>
      <c r="L52" s="102"/>
      <c r="M52" s="102"/>
      <c r="N52" s="26"/>
      <c r="O52" s="318"/>
      <c r="P52" s="26"/>
      <c r="Q52" s="110"/>
      <c r="R52" s="286"/>
      <c r="S52" s="26"/>
      <c r="T52" s="26"/>
      <c r="U52" s="78"/>
      <c r="V52" s="78"/>
      <c r="W52" s="78"/>
      <c r="X52" s="119"/>
      <c r="Y52" s="9"/>
    </row>
    <row r="53" spans="1:25" ht="156.75" customHeight="1" x14ac:dyDescent="0.25">
      <c r="A53" s="463" t="s">
        <v>533</v>
      </c>
      <c r="B53" s="466" t="s">
        <v>534</v>
      </c>
      <c r="C53" s="449" t="s">
        <v>535</v>
      </c>
      <c r="D53" s="47">
        <v>2025</v>
      </c>
      <c r="E53" s="19" t="s">
        <v>31</v>
      </c>
      <c r="F53" s="455" t="s">
        <v>536</v>
      </c>
      <c r="G53" s="77">
        <v>320</v>
      </c>
      <c r="H53" s="138">
        <v>2257</v>
      </c>
      <c r="I53" s="14" t="s">
        <v>537</v>
      </c>
      <c r="J53" s="158" t="s">
        <v>38</v>
      </c>
      <c r="K53" s="247" t="s">
        <v>38</v>
      </c>
      <c r="L53" s="247" t="s">
        <v>38</v>
      </c>
      <c r="M53" s="247" t="s">
        <v>38</v>
      </c>
      <c r="N53" s="141" t="s">
        <v>38</v>
      </c>
      <c r="O53" s="459" t="s">
        <v>44</v>
      </c>
      <c r="P53" s="139" t="s">
        <v>38</v>
      </c>
      <c r="Q53" s="159" t="s">
        <v>538</v>
      </c>
      <c r="R53" s="458" t="s">
        <v>38</v>
      </c>
      <c r="S53" s="138" t="s">
        <v>38</v>
      </c>
      <c r="T53" s="139" t="s">
        <v>39</v>
      </c>
      <c r="U53" s="138" t="s">
        <v>38</v>
      </c>
      <c r="V53" s="138" t="s">
        <v>38</v>
      </c>
      <c r="W53" s="212" t="s">
        <v>539</v>
      </c>
      <c r="X53" s="216">
        <v>2</v>
      </c>
      <c r="Y53" s="215" t="s">
        <v>540</v>
      </c>
    </row>
    <row r="54" spans="1:25" ht="38.25" customHeight="1" x14ac:dyDescent="0.25">
      <c r="A54" s="464"/>
      <c r="B54" s="467"/>
      <c r="C54" s="450"/>
      <c r="D54" s="50">
        <v>2026</v>
      </c>
      <c r="E54" s="20" t="s">
        <v>31</v>
      </c>
      <c r="F54" s="456"/>
      <c r="G54" s="16">
        <v>400</v>
      </c>
      <c r="H54" s="16"/>
      <c r="I54" s="16" t="s">
        <v>541</v>
      </c>
      <c r="J54" s="60"/>
      <c r="K54" s="60"/>
      <c r="L54" s="60"/>
      <c r="M54" s="60"/>
      <c r="N54" s="16"/>
      <c r="O54" s="460"/>
      <c r="P54" s="16"/>
      <c r="Q54" s="109"/>
      <c r="R54" s="460"/>
      <c r="S54" s="16"/>
      <c r="T54" s="16"/>
      <c r="U54" s="84"/>
      <c r="V54" s="84"/>
      <c r="W54" s="84"/>
      <c r="X54" s="184"/>
      <c r="Y54" s="7"/>
    </row>
    <row r="55" spans="1:25" ht="36.75" customHeight="1" thickBot="1" x14ac:dyDescent="0.3">
      <c r="A55" s="464"/>
      <c r="B55" s="468"/>
      <c r="C55" s="451"/>
      <c r="D55" s="55">
        <v>2027</v>
      </c>
      <c r="E55" s="75" t="s">
        <v>31</v>
      </c>
      <c r="F55" s="457"/>
      <c r="G55" s="97">
        <v>360</v>
      </c>
      <c r="H55" s="97"/>
      <c r="I55" s="97" t="s">
        <v>542</v>
      </c>
      <c r="J55" s="74"/>
      <c r="K55" s="74"/>
      <c r="L55" s="74"/>
      <c r="M55" s="74"/>
      <c r="N55" s="97"/>
      <c r="O55" s="461"/>
      <c r="P55" s="97"/>
      <c r="Q55" s="163"/>
      <c r="R55" s="461"/>
      <c r="S55" s="97"/>
      <c r="T55" s="97"/>
      <c r="U55" s="173"/>
      <c r="V55" s="173"/>
      <c r="W55" s="173"/>
      <c r="X55" s="218"/>
      <c r="Y55" s="85"/>
    </row>
    <row r="56" spans="1:25" ht="114" customHeight="1" x14ac:dyDescent="0.25">
      <c r="A56" s="464"/>
      <c r="B56" s="466" t="s">
        <v>543</v>
      </c>
      <c r="C56" s="449" t="s">
        <v>544</v>
      </c>
      <c r="D56" s="47">
        <v>2025</v>
      </c>
      <c r="E56" s="19" t="s">
        <v>31</v>
      </c>
      <c r="F56" s="322" t="s">
        <v>545</v>
      </c>
      <c r="G56" s="77">
        <v>120</v>
      </c>
      <c r="H56" s="138">
        <v>151</v>
      </c>
      <c r="I56" s="14" t="s">
        <v>546</v>
      </c>
      <c r="J56" s="158" t="s">
        <v>38</v>
      </c>
      <c r="K56" s="247" t="s">
        <v>38</v>
      </c>
      <c r="L56" s="247" t="s">
        <v>38</v>
      </c>
      <c r="M56" s="247" t="s">
        <v>38</v>
      </c>
      <c r="N56" s="141" t="s">
        <v>38</v>
      </c>
      <c r="O56" s="316" t="s">
        <v>44</v>
      </c>
      <c r="P56" s="139" t="s">
        <v>38</v>
      </c>
      <c r="Q56" s="159" t="s">
        <v>547</v>
      </c>
      <c r="R56" s="285" t="s">
        <v>468</v>
      </c>
      <c r="S56" s="138" t="s">
        <v>38</v>
      </c>
      <c r="T56" s="139" t="s">
        <v>39</v>
      </c>
      <c r="U56" s="138" t="s">
        <v>38</v>
      </c>
      <c r="V56" s="138" t="s">
        <v>38</v>
      </c>
      <c r="W56" s="212" t="s">
        <v>548</v>
      </c>
      <c r="X56" s="216">
        <v>1</v>
      </c>
      <c r="Y56" s="215" t="s">
        <v>549</v>
      </c>
    </row>
    <row r="57" spans="1:25" ht="28.5" customHeight="1" x14ac:dyDescent="0.25">
      <c r="A57" s="464"/>
      <c r="B57" s="467"/>
      <c r="C57" s="450"/>
      <c r="D57" s="50">
        <v>2026</v>
      </c>
      <c r="E57" s="20" t="s">
        <v>31</v>
      </c>
      <c r="F57" s="454"/>
      <c r="G57" s="16">
        <v>160</v>
      </c>
      <c r="H57" s="16"/>
      <c r="I57" s="16" t="s">
        <v>550</v>
      </c>
      <c r="J57" s="60"/>
      <c r="K57" s="60"/>
      <c r="L57" s="60"/>
      <c r="M57" s="60"/>
      <c r="N57" s="16"/>
      <c r="O57" s="423"/>
      <c r="P57" s="16"/>
      <c r="Q57" s="109"/>
      <c r="R57" s="284"/>
      <c r="S57" s="16"/>
      <c r="T57" s="16"/>
      <c r="U57" s="84"/>
      <c r="V57" s="84"/>
      <c r="W57" s="84"/>
      <c r="X57" s="184"/>
      <c r="Y57" s="7"/>
    </row>
    <row r="58" spans="1:25" ht="23.25" customHeight="1" thickBot="1" x14ac:dyDescent="0.3">
      <c r="A58" s="464"/>
      <c r="B58" s="467"/>
      <c r="C58" s="451"/>
      <c r="D58" s="89">
        <v>2027</v>
      </c>
      <c r="E58" s="88" t="s">
        <v>46</v>
      </c>
      <c r="F58" s="87" t="s">
        <v>47</v>
      </c>
      <c r="G58" s="88" t="s">
        <v>47</v>
      </c>
      <c r="H58" s="88" t="s">
        <v>47</v>
      </c>
      <c r="I58" s="88" t="s">
        <v>47</v>
      </c>
      <c r="J58" s="248" t="s">
        <v>47</v>
      </c>
      <c r="K58" s="248" t="s">
        <v>47</v>
      </c>
      <c r="L58" s="248" t="s">
        <v>47</v>
      </c>
      <c r="M58" s="248" t="s">
        <v>47</v>
      </c>
      <c r="N58" s="88" t="s">
        <v>47</v>
      </c>
      <c r="O58" s="88" t="s">
        <v>47</v>
      </c>
      <c r="P58" s="88" t="s">
        <v>47</v>
      </c>
      <c r="Q58" s="166" t="s">
        <v>47</v>
      </c>
      <c r="R58" s="88" t="s">
        <v>47</v>
      </c>
      <c r="S58" s="88" t="s">
        <v>47</v>
      </c>
      <c r="T58" s="88" t="s">
        <v>47</v>
      </c>
      <c r="U58" s="88" t="s">
        <v>47</v>
      </c>
      <c r="V58" s="88" t="s">
        <v>47</v>
      </c>
      <c r="W58" s="88" t="s">
        <v>47</v>
      </c>
      <c r="X58" s="88" t="s">
        <v>47</v>
      </c>
      <c r="Y58" s="86" t="s">
        <v>47</v>
      </c>
    </row>
    <row r="59" spans="1:25" ht="54.75" customHeight="1" x14ac:dyDescent="0.25">
      <c r="A59" s="464"/>
      <c r="B59" s="467"/>
      <c r="C59" s="449" t="s">
        <v>551</v>
      </c>
      <c r="D59" s="477">
        <v>2025</v>
      </c>
      <c r="E59" s="479" t="s">
        <v>31</v>
      </c>
      <c r="F59" s="107" t="s">
        <v>552</v>
      </c>
      <c r="G59" s="101" t="s">
        <v>553</v>
      </c>
      <c r="H59" s="185" t="s">
        <v>554</v>
      </c>
      <c r="I59" s="458" t="s">
        <v>555</v>
      </c>
      <c r="J59" s="434">
        <v>20315136</v>
      </c>
      <c r="K59" s="434">
        <v>4067157</v>
      </c>
      <c r="L59" s="434">
        <v>0</v>
      </c>
      <c r="M59" s="434">
        <v>24382293</v>
      </c>
      <c r="N59" s="436" t="s">
        <v>556</v>
      </c>
      <c r="O59" s="459" t="s">
        <v>44</v>
      </c>
      <c r="P59" s="287" t="s">
        <v>38</v>
      </c>
      <c r="Q59" s="506" t="s">
        <v>557</v>
      </c>
      <c r="R59" s="458" t="s">
        <v>38</v>
      </c>
      <c r="S59" s="506" t="s">
        <v>558</v>
      </c>
      <c r="T59" s="436" t="s">
        <v>39</v>
      </c>
      <c r="U59" s="287" t="s">
        <v>38</v>
      </c>
      <c r="V59" s="287" t="s">
        <v>38</v>
      </c>
      <c r="W59" s="508" t="s">
        <v>559</v>
      </c>
      <c r="X59" s="509">
        <v>1</v>
      </c>
      <c r="Y59" s="347"/>
    </row>
    <row r="60" spans="1:25" ht="78" customHeight="1" x14ac:dyDescent="0.25">
      <c r="A60" s="464"/>
      <c r="B60" s="467"/>
      <c r="C60" s="450"/>
      <c r="D60" s="478"/>
      <c r="E60" s="480"/>
      <c r="F60" s="109" t="s">
        <v>560</v>
      </c>
      <c r="G60" s="16" t="s">
        <v>561</v>
      </c>
      <c r="H60" s="190" t="s">
        <v>554</v>
      </c>
      <c r="I60" s="300"/>
      <c r="J60" s="504"/>
      <c r="K60" s="504"/>
      <c r="L60" s="504"/>
      <c r="M60" s="504"/>
      <c r="N60" s="505"/>
      <c r="O60" s="462"/>
      <c r="P60" s="288"/>
      <c r="Q60" s="441"/>
      <c r="R60" s="300"/>
      <c r="S60" s="441"/>
      <c r="T60" s="505"/>
      <c r="U60" s="288"/>
      <c r="V60" s="288"/>
      <c r="W60" s="378"/>
      <c r="X60" s="378"/>
      <c r="Y60" s="302"/>
    </row>
    <row r="61" spans="1:25" ht="26.25" customHeight="1" x14ac:dyDescent="0.25">
      <c r="A61" s="464"/>
      <c r="B61" s="467"/>
      <c r="C61" s="450"/>
      <c r="D61" s="473">
        <v>2026</v>
      </c>
      <c r="E61" s="475" t="s">
        <v>31</v>
      </c>
      <c r="F61" s="109" t="s">
        <v>552</v>
      </c>
      <c r="G61" s="60" t="s">
        <v>562</v>
      </c>
      <c r="H61" s="16"/>
      <c r="I61" s="300" t="s">
        <v>563</v>
      </c>
      <c r="J61" s="430"/>
      <c r="K61" s="430"/>
      <c r="L61" s="430"/>
      <c r="M61" s="430"/>
      <c r="N61" s="282"/>
      <c r="O61" s="462"/>
      <c r="P61" s="282"/>
      <c r="Q61" s="493"/>
      <c r="R61" s="300"/>
      <c r="S61" s="282"/>
      <c r="T61" s="282"/>
      <c r="U61" s="282"/>
      <c r="V61" s="282"/>
      <c r="W61" s="300"/>
      <c r="X61" s="300"/>
      <c r="Y61" s="301"/>
    </row>
    <row r="62" spans="1:25" ht="23.25" customHeight="1" x14ac:dyDescent="0.25">
      <c r="A62" s="464"/>
      <c r="B62" s="467"/>
      <c r="C62" s="450"/>
      <c r="D62" s="473"/>
      <c r="E62" s="475"/>
      <c r="F62" s="109" t="s">
        <v>560</v>
      </c>
      <c r="G62" s="16" t="s">
        <v>564</v>
      </c>
      <c r="H62" s="16"/>
      <c r="I62" s="300"/>
      <c r="J62" s="432"/>
      <c r="K62" s="432"/>
      <c r="L62" s="432"/>
      <c r="M62" s="432"/>
      <c r="N62" s="284"/>
      <c r="O62" s="462"/>
      <c r="P62" s="284"/>
      <c r="Q62" s="454"/>
      <c r="R62" s="300"/>
      <c r="S62" s="284"/>
      <c r="T62" s="284"/>
      <c r="U62" s="284"/>
      <c r="V62" s="284"/>
      <c r="W62" s="299"/>
      <c r="X62" s="299"/>
      <c r="Y62" s="302"/>
    </row>
    <row r="63" spans="1:25" ht="18.75" customHeight="1" thickBot="1" x14ac:dyDescent="0.3">
      <c r="A63" s="464"/>
      <c r="B63" s="467"/>
      <c r="C63" s="450"/>
      <c r="D63" s="473">
        <v>2027</v>
      </c>
      <c r="E63" s="475" t="s">
        <v>31</v>
      </c>
      <c r="F63" s="109" t="s">
        <v>552</v>
      </c>
      <c r="G63" s="60" t="s">
        <v>565</v>
      </c>
      <c r="H63" s="16"/>
      <c r="I63" s="300" t="s">
        <v>566</v>
      </c>
      <c r="J63" s="430"/>
      <c r="K63" s="430"/>
      <c r="L63" s="430"/>
      <c r="M63" s="430"/>
      <c r="N63" s="282"/>
      <c r="O63" s="462"/>
      <c r="P63" s="282"/>
      <c r="Q63" s="493"/>
      <c r="R63" s="300"/>
      <c r="S63" s="282"/>
      <c r="T63" s="282"/>
      <c r="U63" s="282"/>
      <c r="V63" s="282"/>
      <c r="W63" s="305"/>
      <c r="X63" s="305"/>
      <c r="Y63" s="296"/>
    </row>
    <row r="64" spans="1:25" ht="27" customHeight="1" thickBot="1" x14ac:dyDescent="0.3">
      <c r="A64" s="464"/>
      <c r="B64" s="467"/>
      <c r="C64" s="451"/>
      <c r="D64" s="474"/>
      <c r="E64" s="476"/>
      <c r="F64" s="110" t="s">
        <v>560</v>
      </c>
      <c r="G64" s="26" t="s">
        <v>567</v>
      </c>
      <c r="H64" s="26"/>
      <c r="I64" s="305"/>
      <c r="J64" s="448"/>
      <c r="K64" s="448"/>
      <c r="L64" s="448"/>
      <c r="M64" s="448"/>
      <c r="N64" s="286"/>
      <c r="O64" s="472"/>
      <c r="P64" s="286"/>
      <c r="Q64" s="324"/>
      <c r="R64" s="305"/>
      <c r="S64" s="286"/>
      <c r="T64" s="286"/>
      <c r="U64" s="286"/>
      <c r="V64" s="286"/>
      <c r="W64" s="304"/>
      <c r="X64" s="304"/>
      <c r="Y64" s="297"/>
    </row>
    <row r="65" spans="1:25" ht="110.25" customHeight="1" x14ac:dyDescent="0.25">
      <c r="A65" s="464"/>
      <c r="B65" s="467"/>
      <c r="C65" s="449" t="s">
        <v>568</v>
      </c>
      <c r="D65" s="47">
        <v>2025</v>
      </c>
      <c r="E65" s="19" t="s">
        <v>31</v>
      </c>
      <c r="F65" s="455" t="s">
        <v>569</v>
      </c>
      <c r="G65" s="77">
        <v>166</v>
      </c>
      <c r="H65" s="139">
        <v>176</v>
      </c>
      <c r="I65" s="137" t="s">
        <v>570</v>
      </c>
      <c r="J65" s="247">
        <v>146735</v>
      </c>
      <c r="K65" s="247">
        <v>25895</v>
      </c>
      <c r="L65" s="250">
        <v>0</v>
      </c>
      <c r="M65" s="247">
        <v>172630</v>
      </c>
      <c r="N65" s="141" t="s">
        <v>571</v>
      </c>
      <c r="O65" s="459" t="s">
        <v>44</v>
      </c>
      <c r="P65" s="139" t="s">
        <v>572</v>
      </c>
      <c r="Q65" s="153" t="s">
        <v>573</v>
      </c>
      <c r="R65" s="458" t="s">
        <v>38</v>
      </c>
      <c r="S65" s="159" t="s">
        <v>574</v>
      </c>
      <c r="T65" s="141" t="s">
        <v>39</v>
      </c>
      <c r="U65" s="138" t="s">
        <v>38</v>
      </c>
      <c r="V65" s="138" t="s">
        <v>38</v>
      </c>
      <c r="W65" s="212" t="s">
        <v>575</v>
      </c>
      <c r="X65" s="216">
        <v>1</v>
      </c>
      <c r="Y65" s="181"/>
    </row>
    <row r="66" spans="1:25" ht="18" customHeight="1" x14ac:dyDescent="0.25">
      <c r="A66" s="464"/>
      <c r="B66" s="467"/>
      <c r="C66" s="450"/>
      <c r="D66" s="50">
        <v>2026</v>
      </c>
      <c r="E66" s="20" t="s">
        <v>31</v>
      </c>
      <c r="F66" s="456"/>
      <c r="G66" s="16">
        <v>166</v>
      </c>
      <c r="H66" s="16"/>
      <c r="I66" s="16" t="s">
        <v>576</v>
      </c>
      <c r="J66" s="60"/>
      <c r="K66" s="60"/>
      <c r="L66" s="60"/>
      <c r="M66" s="60"/>
      <c r="N66" s="16"/>
      <c r="O66" s="460"/>
      <c r="P66" s="16"/>
      <c r="Q66" s="109"/>
      <c r="R66" s="460"/>
      <c r="S66" s="16"/>
      <c r="T66" s="16"/>
      <c r="U66" s="16"/>
      <c r="V66" s="16"/>
      <c r="W66" s="84"/>
      <c r="X66" s="184"/>
      <c r="Y66" s="7"/>
    </row>
    <row r="67" spans="1:25" ht="18.75" customHeight="1" thickBot="1" x14ac:dyDescent="0.3">
      <c r="A67" s="464"/>
      <c r="B67" s="467"/>
      <c r="C67" s="451"/>
      <c r="D67" s="55">
        <v>2027</v>
      </c>
      <c r="E67" s="75" t="s">
        <v>31</v>
      </c>
      <c r="F67" s="457"/>
      <c r="G67" s="97">
        <v>166</v>
      </c>
      <c r="H67" s="97"/>
      <c r="I67" s="97" t="s">
        <v>576</v>
      </c>
      <c r="J67" s="74"/>
      <c r="K67" s="74"/>
      <c r="L67" s="74"/>
      <c r="M67" s="74"/>
      <c r="N67" s="97"/>
      <c r="O67" s="461"/>
      <c r="P67" s="97"/>
      <c r="Q67" s="163"/>
      <c r="R67" s="461"/>
      <c r="S67" s="97"/>
      <c r="T67" s="97"/>
      <c r="U67" s="97"/>
      <c r="V67" s="97"/>
      <c r="W67" s="173"/>
      <c r="X67" s="218"/>
      <c r="Y67" s="85"/>
    </row>
    <row r="68" spans="1:25" ht="142.5" customHeight="1" x14ac:dyDescent="0.25">
      <c r="A68" s="464"/>
      <c r="B68" s="467"/>
      <c r="C68" s="449" t="s">
        <v>577</v>
      </c>
      <c r="D68" s="47">
        <v>2025</v>
      </c>
      <c r="E68" s="19" t="s">
        <v>31</v>
      </c>
      <c r="F68" s="107" t="s">
        <v>578</v>
      </c>
      <c r="G68" s="77">
        <v>1</v>
      </c>
      <c r="H68" s="139">
        <v>1</v>
      </c>
      <c r="I68" s="137" t="s">
        <v>579</v>
      </c>
      <c r="J68" s="186" t="s">
        <v>38</v>
      </c>
      <c r="K68" s="186" t="s">
        <v>38</v>
      </c>
      <c r="L68" s="186" t="s">
        <v>38</v>
      </c>
      <c r="M68" s="186" t="s">
        <v>38</v>
      </c>
      <c r="N68" s="138" t="s">
        <v>38</v>
      </c>
      <c r="O68" s="12" t="s">
        <v>44</v>
      </c>
      <c r="P68" s="139" t="s">
        <v>38</v>
      </c>
      <c r="Q68" s="153" t="s">
        <v>580</v>
      </c>
      <c r="R68" s="14" t="s">
        <v>38</v>
      </c>
      <c r="S68" s="138" t="s">
        <v>38</v>
      </c>
      <c r="T68" s="138" t="s">
        <v>39</v>
      </c>
      <c r="U68" s="138" t="s">
        <v>38</v>
      </c>
      <c r="V68" s="138" t="s">
        <v>38</v>
      </c>
      <c r="W68" s="212" t="s">
        <v>581</v>
      </c>
      <c r="X68" s="216">
        <v>1</v>
      </c>
      <c r="Y68" s="181"/>
    </row>
    <row r="69" spans="1:25" x14ac:dyDescent="0.25">
      <c r="A69" s="464"/>
      <c r="B69" s="467"/>
      <c r="C69" s="450"/>
      <c r="D69" s="93">
        <v>2026</v>
      </c>
      <c r="E69" s="92" t="s">
        <v>46</v>
      </c>
      <c r="F69" s="92" t="s">
        <v>47</v>
      </c>
      <c r="G69" s="92" t="s">
        <v>47</v>
      </c>
      <c r="H69" s="92" t="s">
        <v>47</v>
      </c>
      <c r="I69" s="92" t="s">
        <v>47</v>
      </c>
      <c r="J69" s="251" t="s">
        <v>47</v>
      </c>
      <c r="K69" s="251" t="s">
        <v>47</v>
      </c>
      <c r="L69" s="251" t="s">
        <v>47</v>
      </c>
      <c r="M69" s="251" t="s">
        <v>47</v>
      </c>
      <c r="N69" s="92" t="s">
        <v>47</v>
      </c>
      <c r="O69" s="92" t="s">
        <v>47</v>
      </c>
      <c r="P69" s="92" t="s">
        <v>47</v>
      </c>
      <c r="Q69" s="165" t="s">
        <v>47</v>
      </c>
      <c r="R69" s="92" t="s">
        <v>47</v>
      </c>
      <c r="S69" s="92" t="s">
        <v>47</v>
      </c>
      <c r="T69" s="92" t="s">
        <v>47</v>
      </c>
      <c r="U69" s="92" t="s">
        <v>47</v>
      </c>
      <c r="V69" s="92" t="s">
        <v>47</v>
      </c>
      <c r="W69" s="92" t="s">
        <v>47</v>
      </c>
      <c r="X69" s="91" t="s">
        <v>47</v>
      </c>
      <c r="Y69" s="90" t="s">
        <v>47</v>
      </c>
    </row>
    <row r="70" spans="1:25" ht="27.75" customHeight="1" thickBot="1" x14ac:dyDescent="0.3">
      <c r="A70" s="464"/>
      <c r="B70" s="467"/>
      <c r="C70" s="451"/>
      <c r="D70" s="55">
        <v>2027</v>
      </c>
      <c r="E70" s="75" t="s">
        <v>31</v>
      </c>
      <c r="F70" s="110" t="s">
        <v>582</v>
      </c>
      <c r="G70" s="97">
        <v>1</v>
      </c>
      <c r="H70" s="97"/>
      <c r="I70" s="26" t="s">
        <v>579</v>
      </c>
      <c r="J70" s="74"/>
      <c r="K70" s="74"/>
      <c r="L70" s="74"/>
      <c r="M70" s="74"/>
      <c r="N70" s="97"/>
      <c r="O70" s="34" t="s">
        <v>44</v>
      </c>
      <c r="P70" s="97"/>
      <c r="Q70" s="163"/>
      <c r="R70" s="100" t="s">
        <v>38</v>
      </c>
      <c r="S70" s="97"/>
      <c r="T70" s="97"/>
      <c r="U70" s="173"/>
      <c r="V70" s="173"/>
      <c r="W70" s="173"/>
      <c r="X70" s="218"/>
      <c r="Y70" s="85"/>
    </row>
    <row r="71" spans="1:25" ht="143.25" customHeight="1" x14ac:dyDescent="0.25">
      <c r="A71" s="464"/>
      <c r="B71" s="467"/>
      <c r="C71" s="449" t="s">
        <v>583</v>
      </c>
      <c r="D71" s="47">
        <v>2025</v>
      </c>
      <c r="E71" s="19" t="s">
        <v>31</v>
      </c>
      <c r="F71" s="455" t="s">
        <v>584</v>
      </c>
      <c r="G71" s="77">
        <v>2100</v>
      </c>
      <c r="H71" s="139">
        <v>2541</v>
      </c>
      <c r="I71" s="137" t="s">
        <v>585</v>
      </c>
      <c r="J71" s="247">
        <v>1174848</v>
      </c>
      <c r="K71" s="247">
        <v>232156</v>
      </c>
      <c r="L71" s="247">
        <v>0</v>
      </c>
      <c r="M71" s="247">
        <v>1407004</v>
      </c>
      <c r="N71" s="141">
        <v>50</v>
      </c>
      <c r="O71" s="459" t="s">
        <v>44</v>
      </c>
      <c r="P71" s="139" t="s">
        <v>427</v>
      </c>
      <c r="Q71" s="159" t="s">
        <v>586</v>
      </c>
      <c r="R71" s="458" t="s">
        <v>468</v>
      </c>
      <c r="S71" s="159" t="s">
        <v>587</v>
      </c>
      <c r="T71" s="141" t="s">
        <v>39</v>
      </c>
      <c r="U71" s="138" t="s">
        <v>38</v>
      </c>
      <c r="V71" s="138" t="s">
        <v>38</v>
      </c>
      <c r="W71" s="212" t="s">
        <v>588</v>
      </c>
      <c r="X71" s="216">
        <v>1</v>
      </c>
      <c r="Y71" s="215" t="s">
        <v>549</v>
      </c>
    </row>
    <row r="72" spans="1:25" ht="22.5" x14ac:dyDescent="0.25">
      <c r="A72" s="464"/>
      <c r="B72" s="467"/>
      <c r="C72" s="450"/>
      <c r="D72" s="50">
        <v>2026</v>
      </c>
      <c r="E72" s="20" t="s">
        <v>31</v>
      </c>
      <c r="F72" s="456"/>
      <c r="G72" s="60">
        <v>2200</v>
      </c>
      <c r="H72" s="16"/>
      <c r="I72" s="16" t="s">
        <v>589</v>
      </c>
      <c r="J72" s="60"/>
      <c r="K72" s="60"/>
      <c r="L72" s="60"/>
      <c r="M72" s="60"/>
      <c r="N72" s="16"/>
      <c r="O72" s="460"/>
      <c r="P72" s="16"/>
      <c r="Q72" s="109"/>
      <c r="R72" s="460"/>
      <c r="S72" s="16"/>
      <c r="T72" s="16"/>
      <c r="U72" s="84"/>
      <c r="V72" s="84"/>
      <c r="W72" s="84"/>
      <c r="X72" s="184"/>
      <c r="Y72" s="7"/>
    </row>
    <row r="73" spans="1:25" ht="23.25" thickBot="1" x14ac:dyDescent="0.3">
      <c r="A73" s="464"/>
      <c r="B73" s="467"/>
      <c r="C73" s="451"/>
      <c r="D73" s="55">
        <v>2027</v>
      </c>
      <c r="E73" s="75" t="s">
        <v>31</v>
      </c>
      <c r="F73" s="457"/>
      <c r="G73" s="74">
        <v>2320</v>
      </c>
      <c r="H73" s="97"/>
      <c r="I73" s="97" t="s">
        <v>590</v>
      </c>
      <c r="J73" s="74"/>
      <c r="K73" s="74"/>
      <c r="L73" s="74"/>
      <c r="M73" s="74"/>
      <c r="N73" s="97"/>
      <c r="O73" s="461"/>
      <c r="P73" s="97"/>
      <c r="Q73" s="163"/>
      <c r="R73" s="461"/>
      <c r="S73" s="97"/>
      <c r="T73" s="97"/>
      <c r="U73" s="173"/>
      <c r="V73" s="173"/>
      <c r="W73" s="173"/>
      <c r="X73" s="218"/>
      <c r="Y73" s="85"/>
    </row>
    <row r="74" spans="1:25" ht="174.75" customHeight="1" x14ac:dyDescent="0.25">
      <c r="A74" s="464"/>
      <c r="B74" s="467"/>
      <c r="C74" s="449" t="s">
        <v>591</v>
      </c>
      <c r="D74" s="47">
        <v>2025</v>
      </c>
      <c r="E74" s="19" t="s">
        <v>31</v>
      </c>
      <c r="F74" s="455" t="s">
        <v>592</v>
      </c>
      <c r="G74" s="77">
        <v>8</v>
      </c>
      <c r="H74" s="139">
        <v>7</v>
      </c>
      <c r="I74" s="137" t="s">
        <v>47</v>
      </c>
      <c r="J74" s="247">
        <v>2720000</v>
      </c>
      <c r="K74" s="247">
        <v>224000</v>
      </c>
      <c r="L74" s="247">
        <v>256000</v>
      </c>
      <c r="M74" s="247">
        <v>3200000</v>
      </c>
      <c r="N74" s="141" t="s">
        <v>593</v>
      </c>
      <c r="O74" s="459" t="s">
        <v>44</v>
      </c>
      <c r="P74" s="139" t="s">
        <v>594</v>
      </c>
      <c r="Q74" s="153" t="s">
        <v>595</v>
      </c>
      <c r="R74" s="458" t="s">
        <v>38</v>
      </c>
      <c r="S74" s="138" t="s">
        <v>38</v>
      </c>
      <c r="T74" s="139" t="s">
        <v>39</v>
      </c>
      <c r="U74" s="142" t="s">
        <v>596</v>
      </c>
      <c r="V74" s="142" t="s">
        <v>597</v>
      </c>
      <c r="W74" s="212" t="s">
        <v>598</v>
      </c>
      <c r="X74" s="216">
        <v>2</v>
      </c>
      <c r="Y74" s="232" t="s">
        <v>599</v>
      </c>
    </row>
    <row r="75" spans="1:25" ht="20.25" customHeight="1" x14ac:dyDescent="0.25">
      <c r="A75" s="464"/>
      <c r="B75" s="467"/>
      <c r="C75" s="450"/>
      <c r="D75" s="50">
        <v>2026</v>
      </c>
      <c r="E75" s="20" t="s">
        <v>31</v>
      </c>
      <c r="F75" s="456"/>
      <c r="G75" s="60">
        <v>16</v>
      </c>
      <c r="H75" s="16"/>
      <c r="I75" s="16" t="s">
        <v>600</v>
      </c>
      <c r="J75" s="60"/>
      <c r="K75" s="60"/>
      <c r="L75" s="60"/>
      <c r="M75" s="60"/>
      <c r="N75" s="16"/>
      <c r="O75" s="460"/>
      <c r="P75" s="16"/>
      <c r="Q75" s="109"/>
      <c r="R75" s="460"/>
      <c r="S75" s="16"/>
      <c r="T75" s="16"/>
      <c r="U75" s="84"/>
      <c r="V75" s="84"/>
      <c r="W75" s="84"/>
      <c r="X75" s="184"/>
      <c r="Y75" s="7"/>
    </row>
    <row r="76" spans="1:25" ht="24.75" customHeight="1" thickBot="1" x14ac:dyDescent="0.3">
      <c r="A76" s="464"/>
      <c r="B76" s="467"/>
      <c r="C76" s="451"/>
      <c r="D76" s="55">
        <v>2027</v>
      </c>
      <c r="E76" s="75" t="s">
        <v>31</v>
      </c>
      <c r="F76" s="457"/>
      <c r="G76" s="74">
        <v>20</v>
      </c>
      <c r="H76" s="97"/>
      <c r="I76" s="97" t="s">
        <v>601</v>
      </c>
      <c r="J76" s="74"/>
      <c r="K76" s="74"/>
      <c r="L76" s="74"/>
      <c r="M76" s="74"/>
      <c r="N76" s="97"/>
      <c r="O76" s="461"/>
      <c r="P76" s="97"/>
      <c r="Q76" s="163"/>
      <c r="R76" s="461"/>
      <c r="S76" s="97"/>
      <c r="T76" s="97"/>
      <c r="U76" s="173"/>
      <c r="V76" s="173"/>
      <c r="W76" s="173"/>
      <c r="X76" s="218"/>
      <c r="Y76" s="85"/>
    </row>
    <row r="77" spans="1:25" ht="15.75" customHeight="1" x14ac:dyDescent="0.25">
      <c r="A77" s="464"/>
      <c r="B77" s="467"/>
      <c r="C77" s="449" t="s">
        <v>602</v>
      </c>
      <c r="D77" s="83">
        <v>2025</v>
      </c>
      <c r="E77" s="82" t="s">
        <v>46</v>
      </c>
      <c r="F77" s="81" t="s">
        <v>47</v>
      </c>
      <c r="G77" s="81" t="s">
        <v>47</v>
      </c>
      <c r="H77" s="81" t="s">
        <v>47</v>
      </c>
      <c r="I77" s="81" t="s">
        <v>47</v>
      </c>
      <c r="J77" s="249" t="s">
        <v>47</v>
      </c>
      <c r="K77" s="249" t="s">
        <v>47</v>
      </c>
      <c r="L77" s="249" t="s">
        <v>47</v>
      </c>
      <c r="M77" s="249" t="s">
        <v>47</v>
      </c>
      <c r="N77" s="81" t="s">
        <v>47</v>
      </c>
      <c r="O77" s="81" t="s">
        <v>47</v>
      </c>
      <c r="P77" s="81" t="s">
        <v>47</v>
      </c>
      <c r="Q77" s="169" t="s">
        <v>47</v>
      </c>
      <c r="R77" s="81" t="s">
        <v>47</v>
      </c>
      <c r="S77" s="81" t="s">
        <v>47</v>
      </c>
      <c r="T77" s="81" t="s">
        <v>47</v>
      </c>
      <c r="U77" s="81" t="s">
        <v>47</v>
      </c>
      <c r="V77" s="81" t="s">
        <v>47</v>
      </c>
      <c r="W77" s="81" t="s">
        <v>47</v>
      </c>
      <c r="X77" s="80" t="s">
        <v>47</v>
      </c>
      <c r="Y77" s="79" t="s">
        <v>47</v>
      </c>
    </row>
    <row r="78" spans="1:25" ht="33" customHeight="1" x14ac:dyDescent="0.25">
      <c r="A78" s="464"/>
      <c r="B78" s="467"/>
      <c r="C78" s="450"/>
      <c r="D78" s="50">
        <v>2026</v>
      </c>
      <c r="E78" s="20" t="s">
        <v>31</v>
      </c>
      <c r="F78" s="109" t="s">
        <v>603</v>
      </c>
      <c r="G78" s="29">
        <v>1</v>
      </c>
      <c r="H78" s="29"/>
      <c r="I78" s="29" t="s">
        <v>604</v>
      </c>
      <c r="J78" s="101"/>
      <c r="K78" s="101"/>
      <c r="L78" s="101"/>
      <c r="M78" s="101"/>
      <c r="N78" s="29"/>
      <c r="O78" s="66" t="s">
        <v>44</v>
      </c>
      <c r="P78" s="29"/>
      <c r="Q78" s="114"/>
      <c r="R78" s="29" t="s">
        <v>38</v>
      </c>
      <c r="S78" s="29"/>
      <c r="T78" s="29"/>
      <c r="U78" s="29"/>
      <c r="V78" s="29"/>
      <c r="W78" s="29"/>
      <c r="X78" s="220"/>
      <c r="Y78" s="68"/>
    </row>
    <row r="79" spans="1:25" ht="15.75" thickBot="1" x14ac:dyDescent="0.3">
      <c r="A79" s="464"/>
      <c r="B79" s="467"/>
      <c r="C79" s="451"/>
      <c r="D79" s="89">
        <v>2027</v>
      </c>
      <c r="E79" s="88" t="s">
        <v>46</v>
      </c>
      <c r="F79" s="88" t="s">
        <v>47</v>
      </c>
      <c r="G79" s="99" t="s">
        <v>47</v>
      </c>
      <c r="H79" s="88" t="s">
        <v>47</v>
      </c>
      <c r="I79" s="88" t="s">
        <v>47</v>
      </c>
      <c r="J79" s="248" t="s">
        <v>47</v>
      </c>
      <c r="K79" s="248" t="s">
        <v>47</v>
      </c>
      <c r="L79" s="248" t="s">
        <v>47</v>
      </c>
      <c r="M79" s="248" t="s">
        <v>47</v>
      </c>
      <c r="N79" s="88" t="s">
        <v>47</v>
      </c>
      <c r="O79" s="99" t="s">
        <v>47</v>
      </c>
      <c r="P79" s="88" t="s">
        <v>47</v>
      </c>
      <c r="Q79" s="166" t="s">
        <v>47</v>
      </c>
      <c r="R79" s="99" t="s">
        <v>47</v>
      </c>
      <c r="S79" s="88" t="s">
        <v>47</v>
      </c>
      <c r="T79" s="88" t="s">
        <v>47</v>
      </c>
      <c r="U79" s="88" t="s">
        <v>47</v>
      </c>
      <c r="V79" s="88" t="s">
        <v>47</v>
      </c>
      <c r="W79" s="88" t="s">
        <v>47</v>
      </c>
      <c r="X79" s="87" t="s">
        <v>47</v>
      </c>
      <c r="Y79" s="98" t="s">
        <v>47</v>
      </c>
    </row>
    <row r="80" spans="1:25" ht="242.25" customHeight="1" x14ac:dyDescent="0.25">
      <c r="A80" s="464"/>
      <c r="B80" s="467"/>
      <c r="C80" s="449" t="s">
        <v>605</v>
      </c>
      <c r="D80" s="47">
        <v>2025</v>
      </c>
      <c r="E80" s="19" t="s">
        <v>31</v>
      </c>
      <c r="F80" s="455" t="s">
        <v>536</v>
      </c>
      <c r="G80" s="77">
        <v>320</v>
      </c>
      <c r="H80" s="139">
        <v>52</v>
      </c>
      <c r="I80" s="137" t="s">
        <v>606</v>
      </c>
      <c r="J80" s="247">
        <v>92389</v>
      </c>
      <c r="K80" s="247">
        <v>18257</v>
      </c>
      <c r="L80" s="247">
        <v>0</v>
      </c>
      <c r="M80" s="247">
        <v>110646</v>
      </c>
      <c r="N80" s="141">
        <v>50</v>
      </c>
      <c r="O80" s="459" t="s">
        <v>44</v>
      </c>
      <c r="P80" s="139" t="s">
        <v>427</v>
      </c>
      <c r="Q80" s="159" t="s">
        <v>607</v>
      </c>
      <c r="R80" s="458" t="s">
        <v>468</v>
      </c>
      <c r="S80" s="159" t="s">
        <v>439</v>
      </c>
      <c r="T80" s="141" t="s">
        <v>39</v>
      </c>
      <c r="U80" s="140" t="s">
        <v>431</v>
      </c>
      <c r="V80" s="138" t="s">
        <v>38</v>
      </c>
      <c r="W80" s="212" t="s">
        <v>608</v>
      </c>
      <c r="X80" s="216">
        <v>3</v>
      </c>
      <c r="Y80" s="215" t="s">
        <v>609</v>
      </c>
    </row>
    <row r="81" spans="1:25" ht="22.5" x14ac:dyDescent="0.25">
      <c r="A81" s="464"/>
      <c r="B81" s="467"/>
      <c r="C81" s="450"/>
      <c r="D81" s="50">
        <v>2026</v>
      </c>
      <c r="E81" s="20" t="s">
        <v>31</v>
      </c>
      <c r="F81" s="456"/>
      <c r="G81" s="60">
        <v>320</v>
      </c>
      <c r="H81" s="16"/>
      <c r="I81" s="16" t="s">
        <v>610</v>
      </c>
      <c r="J81" s="60"/>
      <c r="K81" s="60"/>
      <c r="L81" s="60"/>
      <c r="M81" s="60"/>
      <c r="N81" s="16"/>
      <c r="O81" s="460"/>
      <c r="P81" s="16"/>
      <c r="Q81" s="109"/>
      <c r="R81" s="460"/>
      <c r="S81" s="16"/>
      <c r="T81" s="16"/>
      <c r="U81" s="84"/>
      <c r="V81" s="84"/>
      <c r="W81" s="84"/>
      <c r="X81" s="184"/>
      <c r="Y81" s="7"/>
    </row>
    <row r="82" spans="1:25" ht="23.25" thickBot="1" x14ac:dyDescent="0.3">
      <c r="A82" s="464"/>
      <c r="B82" s="467"/>
      <c r="C82" s="451"/>
      <c r="D82" s="55">
        <v>2027</v>
      </c>
      <c r="E82" s="75" t="s">
        <v>31</v>
      </c>
      <c r="F82" s="457"/>
      <c r="G82" s="74">
        <v>280</v>
      </c>
      <c r="H82" s="97"/>
      <c r="I82" s="97" t="s">
        <v>611</v>
      </c>
      <c r="J82" s="74"/>
      <c r="K82" s="74"/>
      <c r="L82" s="74"/>
      <c r="M82" s="74"/>
      <c r="N82" s="97"/>
      <c r="O82" s="461"/>
      <c r="P82" s="97"/>
      <c r="Q82" s="163"/>
      <c r="R82" s="461"/>
      <c r="S82" s="97"/>
      <c r="T82" s="97"/>
      <c r="U82" s="173"/>
      <c r="V82" s="173"/>
      <c r="W82" s="173"/>
      <c r="X82" s="218"/>
      <c r="Y82" s="85"/>
    </row>
    <row r="83" spans="1:25" ht="96" customHeight="1" x14ac:dyDescent="0.25">
      <c r="A83" s="464"/>
      <c r="B83" s="467"/>
      <c r="C83" s="449" t="s">
        <v>612</v>
      </c>
      <c r="D83" s="477">
        <v>2025</v>
      </c>
      <c r="E83" s="479" t="s">
        <v>31</v>
      </c>
      <c r="F83" s="107" t="s">
        <v>536</v>
      </c>
      <c r="G83" s="77">
        <v>980</v>
      </c>
      <c r="H83" s="139">
        <v>240</v>
      </c>
      <c r="I83" s="429" t="s">
        <v>613</v>
      </c>
      <c r="J83" s="434">
        <v>729817</v>
      </c>
      <c r="K83" s="434">
        <v>144216</v>
      </c>
      <c r="L83" s="434">
        <v>0</v>
      </c>
      <c r="M83" s="434">
        <v>874033</v>
      </c>
      <c r="N83" s="436">
        <v>50</v>
      </c>
      <c r="O83" s="459" t="s">
        <v>44</v>
      </c>
      <c r="P83" s="436" t="s">
        <v>427</v>
      </c>
      <c r="Q83" s="506" t="s">
        <v>614</v>
      </c>
      <c r="R83" s="458" t="s">
        <v>468</v>
      </c>
      <c r="S83" s="506" t="s">
        <v>439</v>
      </c>
      <c r="T83" s="436" t="s">
        <v>39</v>
      </c>
      <c r="U83" s="287" t="s">
        <v>431</v>
      </c>
      <c r="V83" s="513" t="s">
        <v>38</v>
      </c>
      <c r="W83" s="510" t="s">
        <v>615</v>
      </c>
      <c r="X83" s="511">
        <v>3</v>
      </c>
      <c r="Y83" s="512" t="s">
        <v>616</v>
      </c>
    </row>
    <row r="84" spans="1:25" ht="100.5" customHeight="1" x14ac:dyDescent="0.25">
      <c r="A84" s="464"/>
      <c r="B84" s="467"/>
      <c r="C84" s="450"/>
      <c r="D84" s="478"/>
      <c r="E84" s="480"/>
      <c r="F84" s="109" t="s">
        <v>617</v>
      </c>
      <c r="G84" s="16">
        <v>98</v>
      </c>
      <c r="H84" s="148" t="s">
        <v>618</v>
      </c>
      <c r="I84" s="481"/>
      <c r="J84" s="504"/>
      <c r="K84" s="504"/>
      <c r="L84" s="504"/>
      <c r="M84" s="504"/>
      <c r="N84" s="505"/>
      <c r="O84" s="462"/>
      <c r="P84" s="438"/>
      <c r="Q84" s="507"/>
      <c r="R84" s="300"/>
      <c r="S84" s="507"/>
      <c r="T84" s="438"/>
      <c r="U84" s="288"/>
      <c r="V84" s="514"/>
      <c r="W84" s="378"/>
      <c r="X84" s="378"/>
      <c r="Y84" s="299"/>
    </row>
    <row r="85" spans="1:25" ht="17.25" customHeight="1" x14ac:dyDescent="0.25">
      <c r="A85" s="464"/>
      <c r="B85" s="467"/>
      <c r="C85" s="450"/>
      <c r="D85" s="473">
        <v>2026</v>
      </c>
      <c r="E85" s="475" t="s">
        <v>31</v>
      </c>
      <c r="F85" s="109" t="s">
        <v>536</v>
      </c>
      <c r="G85" s="60">
        <v>940</v>
      </c>
      <c r="H85" s="16"/>
      <c r="I85" s="300" t="s">
        <v>619</v>
      </c>
      <c r="J85" s="430"/>
      <c r="K85" s="430"/>
      <c r="L85" s="430"/>
      <c r="M85" s="430"/>
      <c r="N85" s="282"/>
      <c r="O85" s="462"/>
      <c r="P85" s="282"/>
      <c r="Q85" s="493"/>
      <c r="R85" s="300"/>
      <c r="S85" s="282"/>
      <c r="T85" s="282"/>
      <c r="U85" s="282"/>
      <c r="V85" s="282"/>
      <c r="W85" s="300"/>
      <c r="X85" s="300"/>
      <c r="Y85" s="298"/>
    </row>
    <row r="86" spans="1:25" ht="16.5" customHeight="1" x14ac:dyDescent="0.25">
      <c r="A86" s="464"/>
      <c r="B86" s="467"/>
      <c r="C86" s="450"/>
      <c r="D86" s="473"/>
      <c r="E86" s="475"/>
      <c r="F86" s="109" t="s">
        <v>617</v>
      </c>
      <c r="G86" s="16">
        <v>94</v>
      </c>
      <c r="H86" s="16"/>
      <c r="I86" s="300"/>
      <c r="J86" s="432"/>
      <c r="K86" s="432"/>
      <c r="L86" s="432"/>
      <c r="M86" s="432"/>
      <c r="N86" s="284"/>
      <c r="O86" s="462"/>
      <c r="P86" s="284"/>
      <c r="Q86" s="454"/>
      <c r="R86" s="300"/>
      <c r="S86" s="284"/>
      <c r="T86" s="284"/>
      <c r="U86" s="284"/>
      <c r="V86" s="284"/>
      <c r="W86" s="299"/>
      <c r="X86" s="299"/>
      <c r="Y86" s="299"/>
    </row>
    <row r="87" spans="1:25" ht="15.75" customHeight="1" thickBot="1" x14ac:dyDescent="0.3">
      <c r="A87" s="464"/>
      <c r="B87" s="467"/>
      <c r="C87" s="450"/>
      <c r="D87" s="473">
        <v>2027</v>
      </c>
      <c r="E87" s="475" t="s">
        <v>31</v>
      </c>
      <c r="F87" s="109" t="s">
        <v>536</v>
      </c>
      <c r="G87" s="60">
        <v>880</v>
      </c>
      <c r="H87" s="16"/>
      <c r="I87" s="300" t="s">
        <v>620</v>
      </c>
      <c r="J87" s="430"/>
      <c r="K87" s="430"/>
      <c r="L87" s="430"/>
      <c r="M87" s="430"/>
      <c r="N87" s="282"/>
      <c r="O87" s="462"/>
      <c r="P87" s="282"/>
      <c r="Q87" s="493"/>
      <c r="R87" s="300"/>
      <c r="S87" s="282"/>
      <c r="T87" s="282"/>
      <c r="U87" s="282"/>
      <c r="V87" s="282"/>
      <c r="W87" s="305"/>
      <c r="X87" s="305"/>
      <c r="Y87" s="303"/>
    </row>
    <row r="88" spans="1:25" ht="15.75" customHeight="1" thickBot="1" x14ac:dyDescent="0.3">
      <c r="A88" s="464"/>
      <c r="B88" s="467"/>
      <c r="C88" s="451"/>
      <c r="D88" s="474"/>
      <c r="E88" s="476"/>
      <c r="F88" s="110" t="s">
        <v>617</v>
      </c>
      <c r="G88" s="26">
        <v>88</v>
      </c>
      <c r="H88" s="26"/>
      <c r="I88" s="305"/>
      <c r="J88" s="448"/>
      <c r="K88" s="448"/>
      <c r="L88" s="448"/>
      <c r="M88" s="448"/>
      <c r="N88" s="286"/>
      <c r="O88" s="472"/>
      <c r="P88" s="286"/>
      <c r="Q88" s="324"/>
      <c r="R88" s="305"/>
      <c r="S88" s="286"/>
      <c r="T88" s="286"/>
      <c r="U88" s="286"/>
      <c r="V88" s="286"/>
      <c r="W88" s="304"/>
      <c r="X88" s="304"/>
      <c r="Y88" s="304"/>
    </row>
    <row r="89" spans="1:25" ht="119.25" customHeight="1" x14ac:dyDescent="0.25">
      <c r="A89" s="464"/>
      <c r="B89" s="467"/>
      <c r="C89" s="449" t="s">
        <v>621</v>
      </c>
      <c r="D89" s="47">
        <v>2025</v>
      </c>
      <c r="E89" s="19" t="s">
        <v>31</v>
      </c>
      <c r="F89" s="455" t="s">
        <v>622</v>
      </c>
      <c r="G89" s="77">
        <v>30</v>
      </c>
      <c r="H89" s="139">
        <v>0</v>
      </c>
      <c r="I89" s="137" t="s">
        <v>623</v>
      </c>
      <c r="J89" s="186" t="s">
        <v>38</v>
      </c>
      <c r="K89" s="186" t="s">
        <v>38</v>
      </c>
      <c r="L89" s="186" t="s">
        <v>38</v>
      </c>
      <c r="M89" s="186" t="s">
        <v>38</v>
      </c>
      <c r="N89" s="138" t="s">
        <v>38</v>
      </c>
      <c r="O89" s="459" t="s">
        <v>44</v>
      </c>
      <c r="P89" s="139" t="s">
        <v>624</v>
      </c>
      <c r="Q89" s="153" t="s">
        <v>625</v>
      </c>
      <c r="R89" s="458" t="s">
        <v>38</v>
      </c>
      <c r="S89" s="159" t="s">
        <v>626</v>
      </c>
      <c r="T89" s="141" t="s">
        <v>129</v>
      </c>
      <c r="U89" s="142" t="s">
        <v>627</v>
      </c>
      <c r="V89" s="142" t="s">
        <v>628</v>
      </c>
      <c r="W89" s="212" t="s">
        <v>629</v>
      </c>
      <c r="X89" s="216">
        <v>3</v>
      </c>
      <c r="Y89" s="215" t="s">
        <v>630</v>
      </c>
    </row>
    <row r="90" spans="1:25" ht="15" customHeight="1" x14ac:dyDescent="0.25">
      <c r="A90" s="464"/>
      <c r="B90" s="467"/>
      <c r="C90" s="450"/>
      <c r="D90" s="50">
        <v>2026</v>
      </c>
      <c r="E90" s="20" t="s">
        <v>31</v>
      </c>
      <c r="F90" s="456"/>
      <c r="G90" s="60">
        <v>40</v>
      </c>
      <c r="H90" s="16"/>
      <c r="I90" s="16" t="s">
        <v>631</v>
      </c>
      <c r="J90" s="60"/>
      <c r="K90" s="60"/>
      <c r="L90" s="60"/>
      <c r="M90" s="60"/>
      <c r="N90" s="16"/>
      <c r="O90" s="460"/>
      <c r="P90" s="16"/>
      <c r="Q90" s="109"/>
      <c r="R90" s="460"/>
      <c r="S90" s="16"/>
      <c r="T90" s="16"/>
      <c r="U90" s="84"/>
      <c r="V90" s="84"/>
      <c r="W90" s="84"/>
      <c r="X90" s="184"/>
      <c r="Y90" s="7"/>
    </row>
    <row r="91" spans="1:25" ht="19.5" customHeight="1" thickBot="1" x14ac:dyDescent="0.3">
      <c r="A91" s="464"/>
      <c r="B91" s="468"/>
      <c r="C91" s="451"/>
      <c r="D91" s="55">
        <v>2027</v>
      </c>
      <c r="E91" s="75" t="s">
        <v>31</v>
      </c>
      <c r="F91" s="457"/>
      <c r="G91" s="74">
        <v>45</v>
      </c>
      <c r="H91" s="97"/>
      <c r="I91" s="97" t="s">
        <v>632</v>
      </c>
      <c r="J91" s="252"/>
      <c r="K91" s="252"/>
      <c r="L91" s="252"/>
      <c r="M91" s="252"/>
      <c r="N91" s="97"/>
      <c r="O91" s="461"/>
      <c r="P91" s="97"/>
      <c r="Q91" s="163"/>
      <c r="R91" s="461"/>
      <c r="S91" s="97"/>
      <c r="T91" s="97"/>
      <c r="U91" s="173"/>
      <c r="V91" s="173"/>
      <c r="W91" s="173"/>
      <c r="X91" s="218"/>
      <c r="Y91" s="85"/>
    </row>
    <row r="92" spans="1:25" ht="111.75" customHeight="1" x14ac:dyDescent="0.25">
      <c r="A92" s="464"/>
      <c r="B92" s="466" t="s">
        <v>633</v>
      </c>
      <c r="C92" s="449" t="s">
        <v>634</v>
      </c>
      <c r="D92" s="477">
        <v>2025</v>
      </c>
      <c r="E92" s="479" t="s">
        <v>31</v>
      </c>
      <c r="F92" s="107" t="s">
        <v>635</v>
      </c>
      <c r="G92" s="77">
        <v>9000</v>
      </c>
      <c r="H92" s="138" t="s">
        <v>636</v>
      </c>
      <c r="I92" s="183" t="s">
        <v>637</v>
      </c>
      <c r="J92" s="253">
        <v>1141091</v>
      </c>
      <c r="K92" s="254">
        <v>201369</v>
      </c>
      <c r="L92" s="186">
        <v>0</v>
      </c>
      <c r="M92" s="186">
        <v>1342460</v>
      </c>
      <c r="N92" s="138" t="s">
        <v>638</v>
      </c>
      <c r="O92" s="459" t="s">
        <v>123</v>
      </c>
      <c r="P92" s="287" t="s">
        <v>639</v>
      </c>
      <c r="Q92" s="164" t="s">
        <v>640</v>
      </c>
      <c r="R92" s="458" t="s">
        <v>38</v>
      </c>
      <c r="S92" s="294" t="s">
        <v>641</v>
      </c>
      <c r="T92" s="287" t="s">
        <v>39</v>
      </c>
      <c r="U92" s="287" t="s">
        <v>38</v>
      </c>
      <c r="V92" s="287" t="s">
        <v>38</v>
      </c>
      <c r="W92" s="508" t="s">
        <v>642</v>
      </c>
      <c r="X92" s="509">
        <v>1</v>
      </c>
      <c r="Y92" s="347"/>
    </row>
    <row r="93" spans="1:25" ht="76.5" customHeight="1" x14ac:dyDescent="0.25">
      <c r="A93" s="464"/>
      <c r="B93" s="467"/>
      <c r="C93" s="450"/>
      <c r="D93" s="478"/>
      <c r="E93" s="480"/>
      <c r="F93" s="109" t="s">
        <v>643</v>
      </c>
      <c r="G93" s="16">
        <v>200</v>
      </c>
      <c r="H93" s="143">
        <v>285</v>
      </c>
      <c r="I93" s="184" t="s">
        <v>644</v>
      </c>
      <c r="J93" s="255">
        <v>2245133</v>
      </c>
      <c r="K93" s="255">
        <v>396200</v>
      </c>
      <c r="L93" s="256">
        <v>0</v>
      </c>
      <c r="M93" s="257">
        <v>2641333</v>
      </c>
      <c r="N93" s="191" t="s">
        <v>645</v>
      </c>
      <c r="O93" s="462"/>
      <c r="P93" s="288"/>
      <c r="Q93" s="197" t="s">
        <v>646</v>
      </c>
      <c r="R93" s="300"/>
      <c r="S93" s="295"/>
      <c r="T93" s="288"/>
      <c r="U93" s="288"/>
      <c r="V93" s="288"/>
      <c r="W93" s="378"/>
      <c r="X93" s="378"/>
      <c r="Y93" s="302"/>
    </row>
    <row r="94" spans="1:25" ht="22.5" x14ac:dyDescent="0.25">
      <c r="A94" s="464"/>
      <c r="B94" s="467"/>
      <c r="C94" s="450"/>
      <c r="D94" s="473">
        <v>2026</v>
      </c>
      <c r="E94" s="475" t="s">
        <v>31</v>
      </c>
      <c r="F94" s="109" t="s">
        <v>635</v>
      </c>
      <c r="G94" s="60">
        <v>9000</v>
      </c>
      <c r="H94" s="16"/>
      <c r="I94" s="16" t="s">
        <v>637</v>
      </c>
      <c r="J94" s="101"/>
      <c r="K94" s="101"/>
      <c r="L94" s="101"/>
      <c r="M94" s="101"/>
      <c r="N94" s="16"/>
      <c r="O94" s="462"/>
      <c r="P94" s="16"/>
      <c r="Q94" s="109"/>
      <c r="R94" s="300"/>
      <c r="S94" s="16"/>
      <c r="T94" s="16"/>
      <c r="U94" s="84"/>
      <c r="V94" s="84"/>
      <c r="W94" s="84"/>
      <c r="X94" s="184"/>
      <c r="Y94" s="7"/>
    </row>
    <row r="95" spans="1:25" ht="23.25" customHeight="1" x14ac:dyDescent="0.25">
      <c r="A95" s="464"/>
      <c r="B95" s="467"/>
      <c r="C95" s="450"/>
      <c r="D95" s="473"/>
      <c r="E95" s="475"/>
      <c r="F95" s="109" t="s">
        <v>643</v>
      </c>
      <c r="G95" s="16">
        <v>200</v>
      </c>
      <c r="H95" s="16"/>
      <c r="I95" s="16" t="s">
        <v>644</v>
      </c>
      <c r="J95" s="60"/>
      <c r="K95" s="60"/>
      <c r="L95" s="60"/>
      <c r="M95" s="60"/>
      <c r="N95" s="16"/>
      <c r="O95" s="462"/>
      <c r="P95" s="16"/>
      <c r="Q95" s="109"/>
      <c r="R95" s="300"/>
      <c r="S95" s="16"/>
      <c r="T95" s="16"/>
      <c r="U95" s="84"/>
      <c r="V95" s="84"/>
      <c r="W95" s="84"/>
      <c r="X95" s="184"/>
      <c r="Y95" s="7"/>
    </row>
    <row r="96" spans="1:25" ht="15.75" thickBot="1" x14ac:dyDescent="0.3">
      <c r="A96" s="464"/>
      <c r="B96" s="467"/>
      <c r="C96" s="451"/>
      <c r="D96" s="89">
        <v>2027</v>
      </c>
      <c r="E96" s="88" t="s">
        <v>46</v>
      </c>
      <c r="F96" s="88" t="s">
        <v>47</v>
      </c>
      <c r="G96" s="99" t="s">
        <v>47</v>
      </c>
      <c r="H96" s="88" t="s">
        <v>47</v>
      </c>
      <c r="I96" s="88" t="s">
        <v>47</v>
      </c>
      <c r="J96" s="248" t="s">
        <v>47</v>
      </c>
      <c r="K96" s="248" t="s">
        <v>47</v>
      </c>
      <c r="L96" s="248" t="s">
        <v>47</v>
      </c>
      <c r="M96" s="248" t="s">
        <v>47</v>
      </c>
      <c r="N96" s="88" t="s">
        <v>47</v>
      </c>
      <c r="O96" s="99" t="s">
        <v>47</v>
      </c>
      <c r="P96" s="88" t="s">
        <v>47</v>
      </c>
      <c r="Q96" s="166" t="s">
        <v>47</v>
      </c>
      <c r="R96" s="99" t="s">
        <v>47</v>
      </c>
      <c r="S96" s="88" t="s">
        <v>47</v>
      </c>
      <c r="T96" s="88" t="s">
        <v>47</v>
      </c>
      <c r="U96" s="88" t="s">
        <v>47</v>
      </c>
      <c r="V96" s="88" t="s">
        <v>47</v>
      </c>
      <c r="W96" s="88" t="s">
        <v>47</v>
      </c>
      <c r="X96" s="87" t="s">
        <v>47</v>
      </c>
      <c r="Y96" s="98" t="s">
        <v>47</v>
      </c>
    </row>
    <row r="97" spans="1:25" ht="109.5" customHeight="1" x14ac:dyDescent="0.25">
      <c r="A97" s="464"/>
      <c r="B97" s="467"/>
      <c r="C97" s="449" t="s">
        <v>647</v>
      </c>
      <c r="D97" s="47">
        <v>2025</v>
      </c>
      <c r="E97" s="19" t="s">
        <v>31</v>
      </c>
      <c r="F97" s="455" t="s">
        <v>648</v>
      </c>
      <c r="G97" s="77">
        <v>2323</v>
      </c>
      <c r="H97" s="138">
        <v>2299</v>
      </c>
      <c r="I97" s="199" t="s">
        <v>649</v>
      </c>
      <c r="J97" s="247">
        <v>81843096</v>
      </c>
      <c r="K97" s="247">
        <v>14836946</v>
      </c>
      <c r="L97" s="247">
        <v>0</v>
      </c>
      <c r="M97" s="247">
        <v>96680042</v>
      </c>
      <c r="N97" s="141" t="s">
        <v>650</v>
      </c>
      <c r="O97" s="459" t="s">
        <v>123</v>
      </c>
      <c r="P97" s="138" t="s">
        <v>594</v>
      </c>
      <c r="Q97" s="164" t="s">
        <v>651</v>
      </c>
      <c r="R97" s="458" t="s">
        <v>38</v>
      </c>
      <c r="S97" s="138" t="s">
        <v>38</v>
      </c>
      <c r="T97" s="138" t="s">
        <v>39</v>
      </c>
      <c r="U97" s="138" t="s">
        <v>38</v>
      </c>
      <c r="V97" s="138" t="s">
        <v>38</v>
      </c>
      <c r="W97" s="212" t="s">
        <v>652</v>
      </c>
      <c r="X97" s="217">
        <v>1</v>
      </c>
      <c r="Y97" s="181"/>
    </row>
    <row r="98" spans="1:25" ht="24" customHeight="1" x14ac:dyDescent="0.25">
      <c r="A98" s="464"/>
      <c r="B98" s="467"/>
      <c r="C98" s="450"/>
      <c r="D98" s="50">
        <v>2026</v>
      </c>
      <c r="E98" s="20" t="s">
        <v>31</v>
      </c>
      <c r="F98" s="456"/>
      <c r="G98" s="60">
        <v>2323</v>
      </c>
      <c r="H98" s="16"/>
      <c r="I98" s="16" t="s">
        <v>653</v>
      </c>
      <c r="J98" s="60"/>
      <c r="K98" s="60"/>
      <c r="L98" s="60"/>
      <c r="M98" s="60"/>
      <c r="N98" s="16"/>
      <c r="O98" s="462"/>
      <c r="P98" s="16"/>
      <c r="Q98" s="109"/>
      <c r="R98" s="300"/>
      <c r="S98" s="16"/>
      <c r="T98" s="16"/>
      <c r="U98" s="84"/>
      <c r="V98" s="84"/>
      <c r="W98" s="84"/>
      <c r="X98" s="184"/>
      <c r="Y98" s="7"/>
    </row>
    <row r="99" spans="1:25" ht="15.75" customHeight="1" thickBot="1" x14ac:dyDescent="0.3">
      <c r="A99" s="464"/>
      <c r="B99" s="467"/>
      <c r="C99" s="451"/>
      <c r="D99" s="89">
        <v>2027</v>
      </c>
      <c r="E99" s="88" t="s">
        <v>46</v>
      </c>
      <c r="F99" s="88" t="s">
        <v>47</v>
      </c>
      <c r="G99" s="88" t="s">
        <v>47</v>
      </c>
      <c r="H99" s="88" t="s">
        <v>47</v>
      </c>
      <c r="I99" s="88" t="s">
        <v>47</v>
      </c>
      <c r="J99" s="248" t="s">
        <v>47</v>
      </c>
      <c r="K99" s="248" t="s">
        <v>47</v>
      </c>
      <c r="L99" s="248" t="s">
        <v>47</v>
      </c>
      <c r="M99" s="248" t="s">
        <v>47</v>
      </c>
      <c r="N99" s="88" t="s">
        <v>47</v>
      </c>
      <c r="O99" s="88" t="s">
        <v>47</v>
      </c>
      <c r="P99" s="88" t="s">
        <v>47</v>
      </c>
      <c r="Q99" s="166" t="s">
        <v>47</v>
      </c>
      <c r="R99" s="88" t="s">
        <v>47</v>
      </c>
      <c r="S99" s="88" t="s">
        <v>47</v>
      </c>
      <c r="T99" s="88" t="s">
        <v>47</v>
      </c>
      <c r="U99" s="88" t="s">
        <v>47</v>
      </c>
      <c r="V99" s="88" t="s">
        <v>47</v>
      </c>
      <c r="W99" s="88" t="s">
        <v>47</v>
      </c>
      <c r="X99" s="87" t="s">
        <v>47</v>
      </c>
      <c r="Y99" s="86" t="s">
        <v>47</v>
      </c>
    </row>
    <row r="100" spans="1:25" ht="118.5" customHeight="1" x14ac:dyDescent="0.25">
      <c r="A100" s="464"/>
      <c r="B100" s="467"/>
      <c r="C100" s="449" t="s">
        <v>654</v>
      </c>
      <c r="D100" s="47">
        <v>2025</v>
      </c>
      <c r="E100" s="19" t="s">
        <v>31</v>
      </c>
      <c r="F100" s="107" t="s">
        <v>545</v>
      </c>
      <c r="G100" s="77">
        <v>40</v>
      </c>
      <c r="H100" s="139">
        <v>157</v>
      </c>
      <c r="I100" s="137" t="s">
        <v>655</v>
      </c>
      <c r="J100" s="247">
        <v>1721811</v>
      </c>
      <c r="K100" s="247">
        <v>303849</v>
      </c>
      <c r="L100" s="247">
        <v>0</v>
      </c>
      <c r="M100" s="247">
        <v>2025660</v>
      </c>
      <c r="N100" s="141">
        <v>21</v>
      </c>
      <c r="O100" s="12" t="s">
        <v>44</v>
      </c>
      <c r="P100" s="139" t="s">
        <v>624</v>
      </c>
      <c r="Q100" s="153" t="s">
        <v>656</v>
      </c>
      <c r="R100" s="199" t="s">
        <v>38</v>
      </c>
      <c r="S100" s="153" t="s">
        <v>657</v>
      </c>
      <c r="T100" s="141" t="s">
        <v>176</v>
      </c>
      <c r="U100" s="138" t="s">
        <v>38</v>
      </c>
      <c r="V100" s="138" t="s">
        <v>38</v>
      </c>
      <c r="W100" s="212" t="s">
        <v>658</v>
      </c>
      <c r="X100" s="216">
        <v>1</v>
      </c>
      <c r="Y100" s="215" t="s">
        <v>549</v>
      </c>
    </row>
    <row r="101" spans="1:25" ht="19.5" customHeight="1" x14ac:dyDescent="0.25">
      <c r="A101" s="464"/>
      <c r="B101" s="467"/>
      <c r="C101" s="450"/>
      <c r="D101" s="93">
        <v>2026</v>
      </c>
      <c r="E101" s="92" t="s">
        <v>46</v>
      </c>
      <c r="F101" s="92" t="s">
        <v>47</v>
      </c>
      <c r="G101" s="92" t="s">
        <v>47</v>
      </c>
      <c r="H101" s="92" t="s">
        <v>47</v>
      </c>
      <c r="I101" s="92" t="s">
        <v>47</v>
      </c>
      <c r="J101" s="251" t="s">
        <v>47</v>
      </c>
      <c r="K101" s="251" t="s">
        <v>47</v>
      </c>
      <c r="L101" s="251" t="s">
        <v>47</v>
      </c>
      <c r="M101" s="251" t="s">
        <v>47</v>
      </c>
      <c r="N101" s="92" t="s">
        <v>47</v>
      </c>
      <c r="O101" s="92" t="s">
        <v>47</v>
      </c>
      <c r="P101" s="92" t="s">
        <v>47</v>
      </c>
      <c r="Q101" s="165" t="s">
        <v>47</v>
      </c>
      <c r="R101" s="92" t="s">
        <v>47</v>
      </c>
      <c r="S101" s="92" t="s">
        <v>47</v>
      </c>
      <c r="T101" s="92" t="s">
        <v>47</v>
      </c>
      <c r="U101" s="92" t="s">
        <v>47</v>
      </c>
      <c r="V101" s="92" t="s">
        <v>47</v>
      </c>
      <c r="W101" s="92" t="s">
        <v>47</v>
      </c>
      <c r="X101" s="91" t="s">
        <v>47</v>
      </c>
      <c r="Y101" s="90" t="s">
        <v>47</v>
      </c>
    </row>
    <row r="102" spans="1:25" ht="21.75" customHeight="1" thickBot="1" x14ac:dyDescent="0.3">
      <c r="A102" s="464"/>
      <c r="B102" s="467"/>
      <c r="C102" s="451"/>
      <c r="D102" s="89">
        <v>2027</v>
      </c>
      <c r="E102" s="88" t="s">
        <v>46</v>
      </c>
      <c r="F102" s="88" t="s">
        <v>47</v>
      </c>
      <c r="G102" s="88" t="s">
        <v>47</v>
      </c>
      <c r="H102" s="88" t="s">
        <v>47</v>
      </c>
      <c r="I102" s="88" t="s">
        <v>47</v>
      </c>
      <c r="J102" s="248" t="s">
        <v>47</v>
      </c>
      <c r="K102" s="248" t="s">
        <v>47</v>
      </c>
      <c r="L102" s="248" t="s">
        <v>47</v>
      </c>
      <c r="M102" s="248" t="s">
        <v>47</v>
      </c>
      <c r="N102" s="88" t="s">
        <v>47</v>
      </c>
      <c r="O102" s="88" t="s">
        <v>47</v>
      </c>
      <c r="P102" s="88" t="s">
        <v>47</v>
      </c>
      <c r="Q102" s="166" t="s">
        <v>47</v>
      </c>
      <c r="R102" s="88" t="s">
        <v>47</v>
      </c>
      <c r="S102" s="88" t="s">
        <v>47</v>
      </c>
      <c r="T102" s="88" t="s">
        <v>47</v>
      </c>
      <c r="U102" s="88" t="s">
        <v>47</v>
      </c>
      <c r="V102" s="88" t="s">
        <v>47</v>
      </c>
      <c r="W102" s="88" t="s">
        <v>47</v>
      </c>
      <c r="X102" s="87" t="s">
        <v>47</v>
      </c>
      <c r="Y102" s="86" t="s">
        <v>47</v>
      </c>
    </row>
    <row r="103" spans="1:25" ht="183.75" customHeight="1" x14ac:dyDescent="0.25">
      <c r="A103" s="464"/>
      <c r="B103" s="467"/>
      <c r="C103" s="449" t="s">
        <v>659</v>
      </c>
      <c r="D103" s="47">
        <v>2025</v>
      </c>
      <c r="E103" s="19" t="s">
        <v>31</v>
      </c>
      <c r="F103" s="455" t="s">
        <v>660</v>
      </c>
      <c r="G103" s="77">
        <v>5260</v>
      </c>
      <c r="H103" s="139">
        <v>2372</v>
      </c>
      <c r="I103" s="14" t="s">
        <v>661</v>
      </c>
      <c r="J103" s="158">
        <v>1152668</v>
      </c>
      <c r="K103" s="247">
        <v>203413</v>
      </c>
      <c r="L103" s="247">
        <v>0</v>
      </c>
      <c r="M103" s="247">
        <v>1356081</v>
      </c>
      <c r="N103" s="141" t="s">
        <v>662</v>
      </c>
      <c r="O103" s="459" t="s">
        <v>44</v>
      </c>
      <c r="P103" s="139" t="s">
        <v>663</v>
      </c>
      <c r="Q103" s="159" t="s">
        <v>664</v>
      </c>
      <c r="R103" s="458" t="s">
        <v>468</v>
      </c>
      <c r="S103" s="139" t="s">
        <v>38</v>
      </c>
      <c r="T103" s="141" t="s">
        <v>39</v>
      </c>
      <c r="U103" s="140" t="s">
        <v>665</v>
      </c>
      <c r="V103" s="138" t="s">
        <v>38</v>
      </c>
      <c r="W103" s="212" t="s">
        <v>666</v>
      </c>
      <c r="X103" s="216">
        <v>3</v>
      </c>
      <c r="Y103" s="215" t="s">
        <v>667</v>
      </c>
    </row>
    <row r="104" spans="1:25" ht="24.75" customHeight="1" x14ac:dyDescent="0.25">
      <c r="A104" s="464"/>
      <c r="B104" s="467"/>
      <c r="C104" s="450"/>
      <c r="D104" s="50">
        <v>2026</v>
      </c>
      <c r="E104" s="20" t="s">
        <v>31</v>
      </c>
      <c r="F104" s="456"/>
      <c r="G104" s="60">
        <v>5600</v>
      </c>
      <c r="H104" s="16"/>
      <c r="I104" s="16" t="s">
        <v>668</v>
      </c>
      <c r="J104" s="60"/>
      <c r="K104" s="60"/>
      <c r="L104" s="60"/>
      <c r="M104" s="60"/>
      <c r="N104" s="16"/>
      <c r="O104" s="460"/>
      <c r="P104" s="16"/>
      <c r="Q104" s="109"/>
      <c r="R104" s="460"/>
      <c r="S104" s="16"/>
      <c r="T104" s="16"/>
      <c r="U104" s="84"/>
      <c r="V104" s="84"/>
      <c r="W104" s="84"/>
      <c r="X104" s="184"/>
      <c r="Y104" s="7"/>
    </row>
    <row r="105" spans="1:25" ht="23.25" customHeight="1" thickBot="1" x14ac:dyDescent="0.3">
      <c r="A105" s="464"/>
      <c r="B105" s="467"/>
      <c r="C105" s="451"/>
      <c r="D105" s="55">
        <v>2027</v>
      </c>
      <c r="E105" s="75" t="s">
        <v>31</v>
      </c>
      <c r="F105" s="457"/>
      <c r="G105" s="74">
        <v>4900</v>
      </c>
      <c r="H105" s="97"/>
      <c r="I105" s="97" t="s">
        <v>669</v>
      </c>
      <c r="J105" s="74"/>
      <c r="K105" s="74"/>
      <c r="L105" s="74"/>
      <c r="M105" s="74"/>
      <c r="N105" s="97"/>
      <c r="O105" s="461"/>
      <c r="P105" s="97"/>
      <c r="Q105" s="163"/>
      <c r="R105" s="461"/>
      <c r="S105" s="97"/>
      <c r="T105" s="97"/>
      <c r="U105" s="173"/>
      <c r="V105" s="173"/>
      <c r="W105" s="173"/>
      <c r="X105" s="218"/>
      <c r="Y105" s="85"/>
    </row>
    <row r="106" spans="1:25" ht="117" customHeight="1" x14ac:dyDescent="0.25">
      <c r="A106" s="464"/>
      <c r="B106" s="467"/>
      <c r="C106" s="449" t="s">
        <v>670</v>
      </c>
      <c r="D106" s="47">
        <v>2025</v>
      </c>
      <c r="E106" s="19" t="s">
        <v>31</v>
      </c>
      <c r="F106" s="107" t="s">
        <v>671</v>
      </c>
      <c r="G106" s="77">
        <v>1</v>
      </c>
      <c r="H106" s="139">
        <v>1</v>
      </c>
      <c r="I106" s="137" t="s">
        <v>672</v>
      </c>
      <c r="J106" s="186" t="s">
        <v>38</v>
      </c>
      <c r="K106" s="186" t="s">
        <v>38</v>
      </c>
      <c r="L106" s="186" t="s">
        <v>38</v>
      </c>
      <c r="M106" s="186" t="s">
        <v>38</v>
      </c>
      <c r="N106" s="141" t="s">
        <v>38</v>
      </c>
      <c r="O106" s="12" t="s">
        <v>44</v>
      </c>
      <c r="P106" s="139" t="s">
        <v>673</v>
      </c>
      <c r="Q106" s="153" t="s">
        <v>674</v>
      </c>
      <c r="R106" s="14" t="s">
        <v>468</v>
      </c>
      <c r="S106" s="159" t="s">
        <v>675</v>
      </c>
      <c r="T106" s="141" t="s">
        <v>176</v>
      </c>
      <c r="U106" s="138" t="s">
        <v>38</v>
      </c>
      <c r="V106" s="138" t="s">
        <v>38</v>
      </c>
      <c r="W106" s="212" t="s">
        <v>676</v>
      </c>
      <c r="X106" s="216">
        <v>1</v>
      </c>
      <c r="Y106" s="181"/>
    </row>
    <row r="107" spans="1:25" ht="15" customHeight="1" x14ac:dyDescent="0.25">
      <c r="A107" s="464"/>
      <c r="B107" s="467"/>
      <c r="C107" s="450"/>
      <c r="D107" s="93">
        <v>2026</v>
      </c>
      <c r="E107" s="92" t="s">
        <v>46</v>
      </c>
      <c r="F107" s="92" t="s">
        <v>47</v>
      </c>
      <c r="G107" s="92" t="s">
        <v>47</v>
      </c>
      <c r="H107" s="92" t="s">
        <v>47</v>
      </c>
      <c r="I107" s="92" t="s">
        <v>47</v>
      </c>
      <c r="J107" s="251" t="s">
        <v>47</v>
      </c>
      <c r="K107" s="251" t="s">
        <v>47</v>
      </c>
      <c r="L107" s="251" t="s">
        <v>47</v>
      </c>
      <c r="M107" s="251" t="s">
        <v>47</v>
      </c>
      <c r="N107" s="92" t="s">
        <v>47</v>
      </c>
      <c r="O107" s="92" t="s">
        <v>47</v>
      </c>
      <c r="P107" s="92" t="s">
        <v>47</v>
      </c>
      <c r="Q107" s="165" t="s">
        <v>47</v>
      </c>
      <c r="R107" s="92" t="s">
        <v>47</v>
      </c>
      <c r="S107" s="92" t="s">
        <v>47</v>
      </c>
      <c r="T107" s="92" t="s">
        <v>47</v>
      </c>
      <c r="U107" s="92" t="s">
        <v>47</v>
      </c>
      <c r="V107" s="92" t="s">
        <v>47</v>
      </c>
      <c r="W107" s="92" t="s">
        <v>47</v>
      </c>
      <c r="X107" s="91" t="s">
        <v>47</v>
      </c>
      <c r="Y107" s="90" t="s">
        <v>47</v>
      </c>
    </row>
    <row r="108" spans="1:25" ht="16.5" customHeight="1" thickBot="1" x14ac:dyDescent="0.3">
      <c r="A108" s="464"/>
      <c r="B108" s="467"/>
      <c r="C108" s="451"/>
      <c r="D108" s="89">
        <v>2027</v>
      </c>
      <c r="E108" s="88" t="s">
        <v>46</v>
      </c>
      <c r="F108" s="88" t="s">
        <v>47</v>
      </c>
      <c r="G108" s="88" t="s">
        <v>47</v>
      </c>
      <c r="H108" s="88" t="s">
        <v>47</v>
      </c>
      <c r="I108" s="88" t="s">
        <v>47</v>
      </c>
      <c r="J108" s="248" t="s">
        <v>47</v>
      </c>
      <c r="K108" s="248" t="s">
        <v>47</v>
      </c>
      <c r="L108" s="248" t="s">
        <v>47</v>
      </c>
      <c r="M108" s="248" t="s">
        <v>47</v>
      </c>
      <c r="N108" s="88" t="s">
        <v>47</v>
      </c>
      <c r="O108" s="88" t="s">
        <v>47</v>
      </c>
      <c r="P108" s="88" t="s">
        <v>47</v>
      </c>
      <c r="Q108" s="166" t="s">
        <v>47</v>
      </c>
      <c r="R108" s="88" t="s">
        <v>47</v>
      </c>
      <c r="S108" s="88" t="s">
        <v>47</v>
      </c>
      <c r="T108" s="88" t="s">
        <v>47</v>
      </c>
      <c r="U108" s="88" t="s">
        <v>47</v>
      </c>
      <c r="V108" s="88" t="s">
        <v>47</v>
      </c>
      <c r="W108" s="88" t="s">
        <v>47</v>
      </c>
      <c r="X108" s="87" t="s">
        <v>47</v>
      </c>
      <c r="Y108" s="86" t="s">
        <v>47</v>
      </c>
    </row>
    <row r="109" spans="1:25" ht="109.5" customHeight="1" x14ac:dyDescent="0.25">
      <c r="A109" s="464"/>
      <c r="B109" s="467"/>
      <c r="C109" s="449" t="s">
        <v>677</v>
      </c>
      <c r="D109" s="47">
        <v>2025</v>
      </c>
      <c r="E109" s="19" t="s">
        <v>31</v>
      </c>
      <c r="F109" s="455" t="s">
        <v>678</v>
      </c>
      <c r="G109" s="77">
        <v>3</v>
      </c>
      <c r="H109" s="186">
        <v>4</v>
      </c>
      <c r="I109" s="14" t="s">
        <v>679</v>
      </c>
      <c r="J109" s="186">
        <v>0</v>
      </c>
      <c r="K109" s="186">
        <v>52000</v>
      </c>
      <c r="L109" s="186">
        <v>0</v>
      </c>
      <c r="M109" s="186">
        <v>52000</v>
      </c>
      <c r="N109" s="138" t="s">
        <v>680</v>
      </c>
      <c r="O109" s="459" t="s">
        <v>123</v>
      </c>
      <c r="P109" s="138" t="s">
        <v>681</v>
      </c>
      <c r="Q109" s="164" t="s">
        <v>682</v>
      </c>
      <c r="R109" s="458" t="s">
        <v>38</v>
      </c>
      <c r="S109" s="138" t="s">
        <v>38</v>
      </c>
      <c r="T109" s="138" t="s">
        <v>39</v>
      </c>
      <c r="U109" s="138" t="s">
        <v>38</v>
      </c>
      <c r="V109" s="138" t="s">
        <v>38</v>
      </c>
      <c r="W109" s="212" t="s">
        <v>683</v>
      </c>
      <c r="X109" s="216">
        <v>1</v>
      </c>
      <c r="Y109" s="181"/>
    </row>
    <row r="110" spans="1:25" x14ac:dyDescent="0.25">
      <c r="A110" s="464"/>
      <c r="B110" s="467"/>
      <c r="C110" s="450"/>
      <c r="D110" s="50">
        <v>2026</v>
      </c>
      <c r="E110" s="20" t="s">
        <v>31</v>
      </c>
      <c r="F110" s="456"/>
      <c r="G110" s="60">
        <v>3</v>
      </c>
      <c r="H110" s="16"/>
      <c r="I110" s="16" t="s">
        <v>684</v>
      </c>
      <c r="J110" s="60"/>
      <c r="K110" s="60"/>
      <c r="L110" s="60"/>
      <c r="M110" s="60"/>
      <c r="N110" s="16"/>
      <c r="O110" s="460"/>
      <c r="P110" s="16"/>
      <c r="Q110" s="109"/>
      <c r="R110" s="460"/>
      <c r="S110" s="16"/>
      <c r="T110" s="16"/>
      <c r="U110" s="84"/>
      <c r="V110" s="84"/>
      <c r="W110" s="84"/>
      <c r="X110" s="184"/>
      <c r="Y110" s="7"/>
    </row>
    <row r="111" spans="1:25" ht="15.75" thickBot="1" x14ac:dyDescent="0.3">
      <c r="A111" s="464"/>
      <c r="B111" s="467"/>
      <c r="C111" s="451"/>
      <c r="D111" s="55">
        <v>2027</v>
      </c>
      <c r="E111" s="75" t="s">
        <v>31</v>
      </c>
      <c r="F111" s="457"/>
      <c r="G111" s="74">
        <v>3</v>
      </c>
      <c r="H111" s="97"/>
      <c r="I111" s="97" t="s">
        <v>684</v>
      </c>
      <c r="J111" s="74"/>
      <c r="K111" s="74"/>
      <c r="L111" s="74"/>
      <c r="M111" s="74"/>
      <c r="N111" s="97"/>
      <c r="O111" s="461"/>
      <c r="P111" s="97"/>
      <c r="Q111" s="163"/>
      <c r="R111" s="461"/>
      <c r="S111" s="97"/>
      <c r="T111" s="97"/>
      <c r="U111" s="173"/>
      <c r="V111" s="173"/>
      <c r="W111" s="173"/>
      <c r="X111" s="218"/>
      <c r="Y111" s="85"/>
    </row>
    <row r="112" spans="1:25" ht="117" customHeight="1" x14ac:dyDescent="0.25">
      <c r="A112" s="464"/>
      <c r="B112" s="467"/>
      <c r="C112" s="449" t="s">
        <v>685</v>
      </c>
      <c r="D112" s="47">
        <v>2025</v>
      </c>
      <c r="E112" s="19" t="s">
        <v>31</v>
      </c>
      <c r="F112" s="455" t="s">
        <v>686</v>
      </c>
      <c r="G112" s="77">
        <v>5</v>
      </c>
      <c r="H112" s="138">
        <v>0</v>
      </c>
      <c r="I112" s="458" t="s">
        <v>687</v>
      </c>
      <c r="J112" s="186" t="s">
        <v>38</v>
      </c>
      <c r="K112" s="186" t="s">
        <v>38</v>
      </c>
      <c r="L112" s="186" t="s">
        <v>38</v>
      </c>
      <c r="M112" s="186" t="s">
        <v>38</v>
      </c>
      <c r="N112" s="138" t="s">
        <v>38</v>
      </c>
      <c r="O112" s="459" t="s">
        <v>123</v>
      </c>
      <c r="P112" s="138" t="s">
        <v>38</v>
      </c>
      <c r="Q112" s="164" t="s">
        <v>688</v>
      </c>
      <c r="R112" s="458" t="s">
        <v>689</v>
      </c>
      <c r="S112" s="138" t="s">
        <v>38</v>
      </c>
      <c r="T112" s="138" t="s">
        <v>129</v>
      </c>
      <c r="U112" s="140" t="s">
        <v>690</v>
      </c>
      <c r="V112" s="138" t="s">
        <v>38</v>
      </c>
      <c r="W112" s="212" t="s">
        <v>691</v>
      </c>
      <c r="X112" s="216">
        <v>3</v>
      </c>
      <c r="Y112" s="181"/>
    </row>
    <row r="113" spans="1:25" ht="21" customHeight="1" x14ac:dyDescent="0.25">
      <c r="A113" s="464"/>
      <c r="B113" s="467"/>
      <c r="C113" s="450"/>
      <c r="D113" s="50">
        <v>2026</v>
      </c>
      <c r="E113" s="20" t="s">
        <v>31</v>
      </c>
      <c r="F113" s="456"/>
      <c r="G113" s="60">
        <v>10</v>
      </c>
      <c r="H113" s="16"/>
      <c r="I113" s="300"/>
      <c r="J113" s="60"/>
      <c r="K113" s="60"/>
      <c r="L113" s="60"/>
      <c r="M113" s="60"/>
      <c r="N113" s="16"/>
      <c r="O113" s="460"/>
      <c r="P113" s="16"/>
      <c r="Q113" s="109"/>
      <c r="R113" s="460"/>
      <c r="S113" s="16"/>
      <c r="T113" s="16"/>
      <c r="U113" s="84"/>
      <c r="V113" s="84"/>
      <c r="W113" s="84"/>
      <c r="X113" s="184"/>
      <c r="Y113" s="7"/>
    </row>
    <row r="114" spans="1:25" ht="23.25" customHeight="1" thickBot="1" x14ac:dyDescent="0.3">
      <c r="A114" s="464"/>
      <c r="B114" s="468"/>
      <c r="C114" s="451"/>
      <c r="D114" s="55">
        <v>2027</v>
      </c>
      <c r="E114" s="75" t="s">
        <v>31</v>
      </c>
      <c r="F114" s="457"/>
      <c r="G114" s="74">
        <v>10</v>
      </c>
      <c r="H114" s="97"/>
      <c r="I114" s="305"/>
      <c r="J114" s="74"/>
      <c r="K114" s="74"/>
      <c r="L114" s="74"/>
      <c r="M114" s="74"/>
      <c r="N114" s="97"/>
      <c r="O114" s="461"/>
      <c r="P114" s="97"/>
      <c r="Q114" s="163"/>
      <c r="R114" s="461"/>
      <c r="S114" s="97"/>
      <c r="T114" s="97"/>
      <c r="U114" s="173"/>
      <c r="V114" s="173"/>
      <c r="W114" s="173"/>
      <c r="X114" s="218"/>
      <c r="Y114" s="85"/>
    </row>
    <row r="115" spans="1:25" ht="130.5" customHeight="1" x14ac:dyDescent="0.25">
      <c r="A115" s="464"/>
      <c r="B115" s="466" t="s">
        <v>692</v>
      </c>
      <c r="C115" s="449" t="s">
        <v>693</v>
      </c>
      <c r="D115" s="47">
        <v>2025</v>
      </c>
      <c r="E115" s="19" t="s">
        <v>31</v>
      </c>
      <c r="F115" s="455" t="s">
        <v>694</v>
      </c>
      <c r="G115" s="77">
        <v>3</v>
      </c>
      <c r="H115" s="138">
        <v>1</v>
      </c>
      <c r="I115" s="458" t="s">
        <v>695</v>
      </c>
      <c r="J115" s="186" t="s">
        <v>38</v>
      </c>
      <c r="K115" s="186" t="s">
        <v>38</v>
      </c>
      <c r="L115" s="186" t="s">
        <v>38</v>
      </c>
      <c r="M115" s="186" t="s">
        <v>38</v>
      </c>
      <c r="N115" s="138" t="s">
        <v>696</v>
      </c>
      <c r="O115" s="459" t="s">
        <v>123</v>
      </c>
      <c r="P115" s="138" t="s">
        <v>697</v>
      </c>
      <c r="Q115" s="164" t="s">
        <v>698</v>
      </c>
      <c r="R115" s="458" t="s">
        <v>38</v>
      </c>
      <c r="S115" s="138" t="s">
        <v>38</v>
      </c>
      <c r="T115" s="138" t="s">
        <v>39</v>
      </c>
      <c r="U115" s="140" t="s">
        <v>699</v>
      </c>
      <c r="V115" s="140" t="s">
        <v>700</v>
      </c>
      <c r="W115" s="212" t="s">
        <v>701</v>
      </c>
      <c r="X115" s="216">
        <v>3</v>
      </c>
      <c r="Y115" s="181"/>
    </row>
    <row r="116" spans="1:25" ht="22.5" customHeight="1" x14ac:dyDescent="0.25">
      <c r="A116" s="464"/>
      <c r="B116" s="467"/>
      <c r="C116" s="450"/>
      <c r="D116" s="50">
        <v>2026</v>
      </c>
      <c r="E116" s="20" t="s">
        <v>31</v>
      </c>
      <c r="F116" s="456"/>
      <c r="G116" s="60">
        <v>3</v>
      </c>
      <c r="H116" s="16"/>
      <c r="I116" s="300"/>
      <c r="J116" s="60"/>
      <c r="K116" s="60"/>
      <c r="L116" s="60"/>
      <c r="M116" s="60"/>
      <c r="N116" s="16"/>
      <c r="O116" s="462"/>
      <c r="P116" s="16"/>
      <c r="Q116" s="109"/>
      <c r="R116" s="300"/>
      <c r="S116" s="16"/>
      <c r="T116" s="16"/>
      <c r="U116" s="84"/>
      <c r="V116" s="84"/>
      <c r="W116" s="84"/>
      <c r="X116" s="184"/>
      <c r="Y116" s="7"/>
    </row>
    <row r="117" spans="1:25" ht="21" customHeight="1" thickBot="1" x14ac:dyDescent="0.3">
      <c r="A117" s="464"/>
      <c r="B117" s="467"/>
      <c r="C117" s="450"/>
      <c r="D117" s="473">
        <v>2027</v>
      </c>
      <c r="E117" s="475" t="s">
        <v>31</v>
      </c>
      <c r="F117" s="109" t="s">
        <v>694</v>
      </c>
      <c r="G117" s="60">
        <v>3</v>
      </c>
      <c r="H117" s="16"/>
      <c r="I117" s="300"/>
      <c r="J117" s="430"/>
      <c r="K117" s="430"/>
      <c r="L117" s="430"/>
      <c r="M117" s="430"/>
      <c r="N117" s="282"/>
      <c r="O117" s="462"/>
      <c r="P117" s="282"/>
      <c r="Q117" s="493"/>
      <c r="R117" s="300"/>
      <c r="S117" s="282"/>
      <c r="T117" s="282"/>
      <c r="U117" s="282"/>
      <c r="V117" s="282"/>
      <c r="W117" s="305"/>
      <c r="X117" s="305"/>
      <c r="Y117" s="303"/>
    </row>
    <row r="118" spans="1:25" ht="23.25" customHeight="1" thickBot="1" x14ac:dyDescent="0.3">
      <c r="A118" s="464"/>
      <c r="B118" s="467"/>
      <c r="C118" s="451"/>
      <c r="D118" s="474"/>
      <c r="E118" s="476"/>
      <c r="F118" s="110" t="s">
        <v>702</v>
      </c>
      <c r="G118" s="26">
        <v>1</v>
      </c>
      <c r="H118" s="26"/>
      <c r="I118" s="305"/>
      <c r="J118" s="448"/>
      <c r="K118" s="448"/>
      <c r="L118" s="448"/>
      <c r="M118" s="448"/>
      <c r="N118" s="286"/>
      <c r="O118" s="472"/>
      <c r="P118" s="286"/>
      <c r="Q118" s="324"/>
      <c r="R118" s="305"/>
      <c r="S118" s="286"/>
      <c r="T118" s="286"/>
      <c r="U118" s="286"/>
      <c r="V118" s="286"/>
      <c r="W118" s="304"/>
      <c r="X118" s="304"/>
      <c r="Y118" s="304"/>
    </row>
    <row r="119" spans="1:25" ht="20.25" customHeight="1" x14ac:dyDescent="0.25">
      <c r="A119" s="464"/>
      <c r="B119" s="467"/>
      <c r="C119" s="449" t="s">
        <v>703</v>
      </c>
      <c r="D119" s="83">
        <v>2025</v>
      </c>
      <c r="E119" s="82" t="s">
        <v>46</v>
      </c>
      <c r="F119" s="81" t="s">
        <v>47</v>
      </c>
      <c r="G119" s="81" t="s">
        <v>47</v>
      </c>
      <c r="H119" s="81" t="s">
        <v>47</v>
      </c>
      <c r="I119" s="81" t="s">
        <v>47</v>
      </c>
      <c r="J119" s="249" t="s">
        <v>47</v>
      </c>
      <c r="K119" s="249" t="s">
        <v>47</v>
      </c>
      <c r="L119" s="249" t="s">
        <v>47</v>
      </c>
      <c r="M119" s="249" t="s">
        <v>47</v>
      </c>
      <c r="N119" s="81" t="s">
        <v>47</v>
      </c>
      <c r="O119" s="81" t="s">
        <v>47</v>
      </c>
      <c r="P119" s="81" t="s">
        <v>47</v>
      </c>
      <c r="Q119" s="169" t="s">
        <v>47</v>
      </c>
      <c r="R119" s="81" t="s">
        <v>47</v>
      </c>
      <c r="S119" s="81" t="s">
        <v>47</v>
      </c>
      <c r="T119" s="81" t="s">
        <v>47</v>
      </c>
      <c r="U119" s="81" t="s">
        <v>47</v>
      </c>
      <c r="V119" s="81" t="s">
        <v>47</v>
      </c>
      <c r="W119" s="81" t="s">
        <v>47</v>
      </c>
      <c r="X119" s="80" t="s">
        <v>47</v>
      </c>
      <c r="Y119" s="79" t="s">
        <v>47</v>
      </c>
    </row>
    <row r="120" spans="1:25" ht="30" customHeight="1" x14ac:dyDescent="0.25">
      <c r="A120" s="464"/>
      <c r="B120" s="467"/>
      <c r="C120" s="450"/>
      <c r="D120" s="53">
        <v>2026</v>
      </c>
      <c r="E120" s="24" t="s">
        <v>31</v>
      </c>
      <c r="F120" s="109" t="s">
        <v>704</v>
      </c>
      <c r="G120" s="60">
        <v>1</v>
      </c>
      <c r="H120" s="16"/>
      <c r="I120" s="300" t="s">
        <v>705</v>
      </c>
      <c r="J120" s="60"/>
      <c r="K120" s="60"/>
      <c r="L120" s="60"/>
      <c r="M120" s="60"/>
      <c r="N120" s="16"/>
      <c r="O120" s="462" t="s">
        <v>44</v>
      </c>
      <c r="P120" s="16"/>
      <c r="Q120" s="109"/>
      <c r="R120" s="300" t="s">
        <v>706</v>
      </c>
      <c r="S120" s="16"/>
      <c r="T120" s="16"/>
      <c r="U120" s="84"/>
      <c r="V120" s="84"/>
      <c r="W120" s="84"/>
      <c r="X120" s="184"/>
      <c r="Y120" s="76"/>
    </row>
    <row r="121" spans="1:25" ht="29.25" customHeight="1" thickBot="1" x14ac:dyDescent="0.3">
      <c r="A121" s="464"/>
      <c r="B121" s="467"/>
      <c r="C121" s="451"/>
      <c r="D121" s="55">
        <v>2027</v>
      </c>
      <c r="E121" s="75" t="s">
        <v>31</v>
      </c>
      <c r="F121" s="110" t="s">
        <v>707</v>
      </c>
      <c r="G121" s="26">
        <v>1</v>
      </c>
      <c r="H121" s="26"/>
      <c r="I121" s="305"/>
      <c r="J121" s="102"/>
      <c r="K121" s="102"/>
      <c r="L121" s="102"/>
      <c r="M121" s="102"/>
      <c r="N121" s="26"/>
      <c r="O121" s="472"/>
      <c r="P121" s="26"/>
      <c r="Q121" s="110"/>
      <c r="R121" s="305"/>
      <c r="S121" s="26"/>
      <c r="T121" s="26"/>
      <c r="U121" s="26"/>
      <c r="V121" s="26"/>
      <c r="W121" s="26"/>
      <c r="X121" s="119"/>
      <c r="Y121" s="72"/>
    </row>
    <row r="122" spans="1:25" ht="146.25" customHeight="1" x14ac:dyDescent="0.25">
      <c r="A122" s="464"/>
      <c r="B122" s="467"/>
      <c r="C122" s="449" t="s">
        <v>708</v>
      </c>
      <c r="D122" s="47">
        <v>2025</v>
      </c>
      <c r="E122" s="19" t="s">
        <v>31</v>
      </c>
      <c r="F122" s="107" t="s">
        <v>709</v>
      </c>
      <c r="G122" s="77">
        <v>1</v>
      </c>
      <c r="H122" s="138">
        <v>1</v>
      </c>
      <c r="I122" s="14" t="s">
        <v>710</v>
      </c>
      <c r="J122" s="186" t="s">
        <v>38</v>
      </c>
      <c r="K122" s="186" t="s">
        <v>38</v>
      </c>
      <c r="L122" s="186" t="s">
        <v>38</v>
      </c>
      <c r="M122" s="186" t="s">
        <v>38</v>
      </c>
      <c r="N122" s="138" t="s">
        <v>711</v>
      </c>
      <c r="O122" s="12" t="s">
        <v>712</v>
      </c>
      <c r="P122" s="138" t="s">
        <v>713</v>
      </c>
      <c r="Q122" s="164" t="s">
        <v>714</v>
      </c>
      <c r="R122" s="14" t="s">
        <v>38</v>
      </c>
      <c r="S122" s="164" t="s">
        <v>715</v>
      </c>
      <c r="T122" s="138" t="s">
        <v>176</v>
      </c>
      <c r="U122" s="138" t="s">
        <v>38</v>
      </c>
      <c r="V122" s="138" t="s">
        <v>38</v>
      </c>
      <c r="W122" s="212" t="s">
        <v>716</v>
      </c>
      <c r="X122" s="216">
        <v>1</v>
      </c>
      <c r="Y122" s="181"/>
    </row>
    <row r="123" spans="1:25" ht="15" customHeight="1" x14ac:dyDescent="0.25">
      <c r="A123" s="464"/>
      <c r="B123" s="467"/>
      <c r="C123" s="450"/>
      <c r="D123" s="93">
        <v>2026</v>
      </c>
      <c r="E123" s="92" t="s">
        <v>46</v>
      </c>
      <c r="F123" s="92" t="s">
        <v>47</v>
      </c>
      <c r="G123" s="92" t="s">
        <v>47</v>
      </c>
      <c r="H123" s="92" t="s">
        <v>47</v>
      </c>
      <c r="I123" s="92" t="s">
        <v>47</v>
      </c>
      <c r="J123" s="251" t="s">
        <v>47</v>
      </c>
      <c r="K123" s="251" t="s">
        <v>47</v>
      </c>
      <c r="L123" s="251" t="s">
        <v>47</v>
      </c>
      <c r="M123" s="251" t="s">
        <v>47</v>
      </c>
      <c r="N123" s="92" t="s">
        <v>47</v>
      </c>
      <c r="O123" s="92" t="s">
        <v>47</v>
      </c>
      <c r="P123" s="92" t="s">
        <v>47</v>
      </c>
      <c r="Q123" s="165" t="s">
        <v>47</v>
      </c>
      <c r="R123" s="92" t="s">
        <v>47</v>
      </c>
      <c r="S123" s="92" t="s">
        <v>47</v>
      </c>
      <c r="T123" s="92" t="s">
        <v>47</v>
      </c>
      <c r="U123" s="92" t="s">
        <v>47</v>
      </c>
      <c r="V123" s="92" t="s">
        <v>47</v>
      </c>
      <c r="W123" s="92" t="s">
        <v>47</v>
      </c>
      <c r="X123" s="91" t="s">
        <v>47</v>
      </c>
      <c r="Y123" s="90" t="s">
        <v>47</v>
      </c>
    </row>
    <row r="124" spans="1:25" ht="15" customHeight="1" thickBot="1" x14ac:dyDescent="0.3">
      <c r="A124" s="464"/>
      <c r="B124" s="467"/>
      <c r="C124" s="451"/>
      <c r="D124" s="89">
        <v>2027</v>
      </c>
      <c r="E124" s="88" t="s">
        <v>46</v>
      </c>
      <c r="F124" s="88" t="s">
        <v>47</v>
      </c>
      <c r="G124" s="88" t="s">
        <v>47</v>
      </c>
      <c r="H124" s="88" t="s">
        <v>47</v>
      </c>
      <c r="I124" s="88" t="s">
        <v>47</v>
      </c>
      <c r="J124" s="248" t="s">
        <v>47</v>
      </c>
      <c r="K124" s="248" t="s">
        <v>47</v>
      </c>
      <c r="L124" s="248" t="s">
        <v>47</v>
      </c>
      <c r="M124" s="248" t="s">
        <v>47</v>
      </c>
      <c r="N124" s="88" t="s">
        <v>47</v>
      </c>
      <c r="O124" s="88" t="s">
        <v>47</v>
      </c>
      <c r="P124" s="88" t="s">
        <v>47</v>
      </c>
      <c r="Q124" s="166" t="s">
        <v>47</v>
      </c>
      <c r="R124" s="88" t="s">
        <v>47</v>
      </c>
      <c r="S124" s="88" t="s">
        <v>47</v>
      </c>
      <c r="T124" s="88" t="s">
        <v>47</v>
      </c>
      <c r="U124" s="88" t="s">
        <v>47</v>
      </c>
      <c r="V124" s="88" t="s">
        <v>47</v>
      </c>
      <c r="W124" s="88" t="s">
        <v>47</v>
      </c>
      <c r="X124" s="87" t="s">
        <v>47</v>
      </c>
      <c r="Y124" s="86" t="s">
        <v>47</v>
      </c>
    </row>
    <row r="125" spans="1:25" ht="13.5" customHeight="1" x14ac:dyDescent="0.25">
      <c r="A125" s="464"/>
      <c r="B125" s="467"/>
      <c r="C125" s="449" t="s">
        <v>717</v>
      </c>
      <c r="D125" s="96">
        <v>2025</v>
      </c>
      <c r="E125" s="81" t="s">
        <v>46</v>
      </c>
      <c r="F125" s="81" t="s">
        <v>47</v>
      </c>
      <c r="G125" s="81" t="s">
        <v>47</v>
      </c>
      <c r="H125" s="81" t="s">
        <v>47</v>
      </c>
      <c r="I125" s="81" t="s">
        <v>47</v>
      </c>
      <c r="J125" s="249" t="s">
        <v>47</v>
      </c>
      <c r="K125" s="249" t="s">
        <v>47</v>
      </c>
      <c r="L125" s="249" t="s">
        <v>47</v>
      </c>
      <c r="M125" s="249" t="s">
        <v>47</v>
      </c>
      <c r="N125" s="81" t="s">
        <v>47</v>
      </c>
      <c r="O125" s="81" t="s">
        <v>47</v>
      </c>
      <c r="P125" s="81" t="s">
        <v>47</v>
      </c>
      <c r="Q125" s="169" t="s">
        <v>47</v>
      </c>
      <c r="R125" s="81" t="s">
        <v>47</v>
      </c>
      <c r="S125" s="81" t="s">
        <v>47</v>
      </c>
      <c r="T125" s="81" t="s">
        <v>47</v>
      </c>
      <c r="U125" s="81" t="s">
        <v>47</v>
      </c>
      <c r="V125" s="81" t="s">
        <v>47</v>
      </c>
      <c r="W125" s="81" t="s">
        <v>47</v>
      </c>
      <c r="X125" s="80" t="s">
        <v>47</v>
      </c>
      <c r="Y125" s="79" t="s">
        <v>47</v>
      </c>
    </row>
    <row r="126" spans="1:25" ht="15" customHeight="1" x14ac:dyDescent="0.25">
      <c r="A126" s="464"/>
      <c r="B126" s="467"/>
      <c r="C126" s="450"/>
      <c r="D126" s="93">
        <v>2026</v>
      </c>
      <c r="E126" s="92" t="s">
        <v>46</v>
      </c>
      <c r="F126" s="92" t="s">
        <v>47</v>
      </c>
      <c r="G126" s="92" t="s">
        <v>47</v>
      </c>
      <c r="H126" s="92" t="s">
        <v>47</v>
      </c>
      <c r="I126" s="92" t="s">
        <v>47</v>
      </c>
      <c r="J126" s="251" t="s">
        <v>47</v>
      </c>
      <c r="K126" s="251" t="s">
        <v>47</v>
      </c>
      <c r="L126" s="251" t="s">
        <v>47</v>
      </c>
      <c r="M126" s="251" t="s">
        <v>47</v>
      </c>
      <c r="N126" s="92" t="s">
        <v>47</v>
      </c>
      <c r="O126" s="92" t="s">
        <v>47</v>
      </c>
      <c r="P126" s="92" t="s">
        <v>47</v>
      </c>
      <c r="Q126" s="165" t="s">
        <v>47</v>
      </c>
      <c r="R126" s="92" t="s">
        <v>47</v>
      </c>
      <c r="S126" s="92" t="s">
        <v>47</v>
      </c>
      <c r="T126" s="92" t="s">
        <v>47</v>
      </c>
      <c r="U126" s="92" t="s">
        <v>47</v>
      </c>
      <c r="V126" s="92" t="s">
        <v>47</v>
      </c>
      <c r="W126" s="92" t="s">
        <v>47</v>
      </c>
      <c r="X126" s="91" t="s">
        <v>47</v>
      </c>
      <c r="Y126" s="90" t="s">
        <v>47</v>
      </c>
    </row>
    <row r="127" spans="1:25" ht="24.75" customHeight="1" thickBot="1" x14ac:dyDescent="0.3">
      <c r="A127" s="464"/>
      <c r="B127" s="467"/>
      <c r="C127" s="451"/>
      <c r="D127" s="55">
        <v>2027</v>
      </c>
      <c r="E127" s="75" t="s">
        <v>31</v>
      </c>
      <c r="F127" s="110" t="s">
        <v>709</v>
      </c>
      <c r="G127" s="26">
        <v>1</v>
      </c>
      <c r="H127" s="26"/>
      <c r="I127" s="26" t="s">
        <v>718</v>
      </c>
      <c r="J127" s="258"/>
      <c r="K127" s="258"/>
      <c r="L127" s="258"/>
      <c r="M127" s="258"/>
      <c r="N127" s="95"/>
      <c r="O127" s="34" t="s">
        <v>123</v>
      </c>
      <c r="P127" s="95"/>
      <c r="Q127" s="198"/>
      <c r="R127" s="95" t="s">
        <v>38</v>
      </c>
      <c r="S127" s="95"/>
      <c r="T127" s="95"/>
      <c r="U127" s="123"/>
      <c r="V127" s="123"/>
      <c r="W127" s="123"/>
      <c r="X127" s="221"/>
      <c r="Y127" s="72"/>
    </row>
    <row r="128" spans="1:25" ht="14.25" customHeight="1" x14ac:dyDescent="0.25">
      <c r="A128" s="464"/>
      <c r="B128" s="467"/>
      <c r="C128" s="449" t="s">
        <v>719</v>
      </c>
      <c r="D128" s="83">
        <v>2025</v>
      </c>
      <c r="E128" s="82" t="s">
        <v>46</v>
      </c>
      <c r="F128" s="81" t="s">
        <v>47</v>
      </c>
      <c r="G128" s="81" t="s">
        <v>47</v>
      </c>
      <c r="H128" s="81" t="s">
        <v>47</v>
      </c>
      <c r="I128" s="81" t="s">
        <v>47</v>
      </c>
      <c r="J128" s="249" t="s">
        <v>47</v>
      </c>
      <c r="K128" s="249" t="s">
        <v>47</v>
      </c>
      <c r="L128" s="249" t="s">
        <v>47</v>
      </c>
      <c r="M128" s="249" t="s">
        <v>47</v>
      </c>
      <c r="N128" s="81" t="s">
        <v>47</v>
      </c>
      <c r="O128" s="81" t="s">
        <v>47</v>
      </c>
      <c r="P128" s="81" t="s">
        <v>47</v>
      </c>
      <c r="Q128" s="169" t="s">
        <v>47</v>
      </c>
      <c r="R128" s="81" t="s">
        <v>47</v>
      </c>
      <c r="S128" s="81" t="s">
        <v>47</v>
      </c>
      <c r="T128" s="81" t="s">
        <v>47</v>
      </c>
      <c r="U128" s="81" t="s">
        <v>47</v>
      </c>
      <c r="V128" s="81" t="s">
        <v>47</v>
      </c>
      <c r="W128" s="81" t="s">
        <v>47</v>
      </c>
      <c r="X128" s="80" t="s">
        <v>47</v>
      </c>
      <c r="Y128" s="79" t="s">
        <v>47</v>
      </c>
    </row>
    <row r="129" spans="1:25" ht="24.75" customHeight="1" x14ac:dyDescent="0.25">
      <c r="A129" s="464"/>
      <c r="B129" s="467"/>
      <c r="C129" s="450"/>
      <c r="D129" s="50">
        <v>2026</v>
      </c>
      <c r="E129" s="20" t="s">
        <v>31</v>
      </c>
      <c r="F129" s="109" t="s">
        <v>720</v>
      </c>
      <c r="G129" s="16">
        <v>1</v>
      </c>
      <c r="H129" s="16"/>
      <c r="I129" s="16" t="s">
        <v>721</v>
      </c>
      <c r="J129" s="60"/>
      <c r="K129" s="60"/>
      <c r="L129" s="60"/>
      <c r="M129" s="60"/>
      <c r="N129" s="16"/>
      <c r="O129" s="13" t="s">
        <v>123</v>
      </c>
      <c r="P129" s="16"/>
      <c r="Q129" s="109"/>
      <c r="R129" s="16" t="s">
        <v>38</v>
      </c>
      <c r="S129" s="16"/>
      <c r="T129" s="16"/>
      <c r="U129" s="16"/>
      <c r="V129" s="16"/>
      <c r="W129" s="16"/>
      <c r="X129" s="184"/>
      <c r="Y129" s="71"/>
    </row>
    <row r="130" spans="1:25" ht="17.25" customHeight="1" thickBot="1" x14ac:dyDescent="0.3">
      <c r="A130" s="464"/>
      <c r="B130" s="467"/>
      <c r="C130" s="451"/>
      <c r="D130" s="89">
        <v>2027</v>
      </c>
      <c r="E130" s="88" t="s">
        <v>46</v>
      </c>
      <c r="F130" s="88" t="s">
        <v>47</v>
      </c>
      <c r="G130" s="88" t="s">
        <v>47</v>
      </c>
      <c r="H130" s="88" t="s">
        <v>47</v>
      </c>
      <c r="I130" s="88" t="s">
        <v>47</v>
      </c>
      <c r="J130" s="248" t="s">
        <v>47</v>
      </c>
      <c r="K130" s="248" t="s">
        <v>47</v>
      </c>
      <c r="L130" s="248" t="s">
        <v>47</v>
      </c>
      <c r="M130" s="248" t="s">
        <v>47</v>
      </c>
      <c r="N130" s="88" t="s">
        <v>47</v>
      </c>
      <c r="O130" s="88" t="s">
        <v>47</v>
      </c>
      <c r="P130" s="88" t="s">
        <v>47</v>
      </c>
      <c r="Q130" s="166" t="s">
        <v>47</v>
      </c>
      <c r="R130" s="88" t="s">
        <v>47</v>
      </c>
      <c r="S130" s="88" t="s">
        <v>47</v>
      </c>
      <c r="T130" s="88" t="s">
        <v>47</v>
      </c>
      <c r="U130" s="88" t="s">
        <v>47</v>
      </c>
      <c r="V130" s="88" t="s">
        <v>47</v>
      </c>
      <c r="W130" s="88" t="s">
        <v>47</v>
      </c>
      <c r="X130" s="87" t="s">
        <v>47</v>
      </c>
      <c r="Y130" s="86" t="s">
        <v>47</v>
      </c>
    </row>
    <row r="131" spans="1:25" ht="123" customHeight="1" x14ac:dyDescent="0.25">
      <c r="A131" s="464"/>
      <c r="B131" s="467"/>
      <c r="C131" s="449" t="s">
        <v>722</v>
      </c>
      <c r="D131" s="47">
        <v>2025</v>
      </c>
      <c r="E131" s="19" t="s">
        <v>31</v>
      </c>
      <c r="F131" s="107" t="s">
        <v>723</v>
      </c>
      <c r="G131" s="77">
        <v>1</v>
      </c>
      <c r="H131" s="138">
        <v>1</v>
      </c>
      <c r="I131" s="14" t="s">
        <v>724</v>
      </c>
      <c r="J131" s="186" t="s">
        <v>38</v>
      </c>
      <c r="K131" s="186" t="s">
        <v>38</v>
      </c>
      <c r="L131" s="186" t="s">
        <v>38</v>
      </c>
      <c r="M131" s="186" t="s">
        <v>725</v>
      </c>
      <c r="N131" s="138" t="s">
        <v>726</v>
      </c>
      <c r="O131" s="12" t="s">
        <v>123</v>
      </c>
      <c r="P131" s="138" t="s">
        <v>727</v>
      </c>
      <c r="Q131" s="164" t="s">
        <v>728</v>
      </c>
      <c r="R131" s="14" t="s">
        <v>729</v>
      </c>
      <c r="S131" s="164" t="s">
        <v>730</v>
      </c>
      <c r="T131" s="138" t="s">
        <v>176</v>
      </c>
      <c r="U131" s="138" t="s">
        <v>38</v>
      </c>
      <c r="V131" s="138" t="s">
        <v>38</v>
      </c>
      <c r="W131" s="212" t="s">
        <v>731</v>
      </c>
      <c r="X131" s="216">
        <v>1</v>
      </c>
      <c r="Y131" s="181"/>
    </row>
    <row r="132" spans="1:25" ht="14.25" customHeight="1" x14ac:dyDescent="0.25">
      <c r="A132" s="464"/>
      <c r="B132" s="467"/>
      <c r="C132" s="450"/>
      <c r="D132" s="93">
        <v>2026</v>
      </c>
      <c r="E132" s="92" t="s">
        <v>46</v>
      </c>
      <c r="F132" s="92" t="s">
        <v>47</v>
      </c>
      <c r="G132" s="92" t="s">
        <v>47</v>
      </c>
      <c r="H132" s="92" t="s">
        <v>47</v>
      </c>
      <c r="I132" s="92" t="s">
        <v>47</v>
      </c>
      <c r="J132" s="251" t="s">
        <v>47</v>
      </c>
      <c r="K132" s="251" t="s">
        <v>47</v>
      </c>
      <c r="L132" s="251" t="s">
        <v>47</v>
      </c>
      <c r="M132" s="251" t="s">
        <v>47</v>
      </c>
      <c r="N132" s="92" t="s">
        <v>47</v>
      </c>
      <c r="O132" s="92" t="s">
        <v>47</v>
      </c>
      <c r="P132" s="92" t="s">
        <v>47</v>
      </c>
      <c r="Q132" s="165" t="s">
        <v>47</v>
      </c>
      <c r="R132" s="92" t="s">
        <v>47</v>
      </c>
      <c r="S132" s="92" t="s">
        <v>47</v>
      </c>
      <c r="T132" s="92" t="s">
        <v>47</v>
      </c>
      <c r="U132" s="92" t="s">
        <v>47</v>
      </c>
      <c r="V132" s="92" t="s">
        <v>47</v>
      </c>
      <c r="W132" s="92" t="s">
        <v>47</v>
      </c>
      <c r="X132" s="91" t="s">
        <v>47</v>
      </c>
      <c r="Y132" s="90" t="s">
        <v>47</v>
      </c>
    </row>
    <row r="133" spans="1:25" ht="14.25" customHeight="1" thickBot="1" x14ac:dyDescent="0.3">
      <c r="A133" s="464"/>
      <c r="B133" s="467"/>
      <c r="C133" s="451"/>
      <c r="D133" s="89">
        <v>2027</v>
      </c>
      <c r="E133" s="88" t="s">
        <v>46</v>
      </c>
      <c r="F133" s="88" t="s">
        <v>47</v>
      </c>
      <c r="G133" s="88" t="s">
        <v>47</v>
      </c>
      <c r="H133" s="88" t="s">
        <v>47</v>
      </c>
      <c r="I133" s="88" t="s">
        <v>47</v>
      </c>
      <c r="J133" s="248" t="s">
        <v>47</v>
      </c>
      <c r="K133" s="248" t="s">
        <v>47</v>
      </c>
      <c r="L133" s="248" t="s">
        <v>47</v>
      </c>
      <c r="M133" s="248" t="s">
        <v>47</v>
      </c>
      <c r="N133" s="88" t="s">
        <v>47</v>
      </c>
      <c r="O133" s="88" t="s">
        <v>47</v>
      </c>
      <c r="P133" s="88" t="s">
        <v>47</v>
      </c>
      <c r="Q133" s="166" t="s">
        <v>47</v>
      </c>
      <c r="R133" s="88" t="s">
        <v>47</v>
      </c>
      <c r="S133" s="88" t="s">
        <v>47</v>
      </c>
      <c r="T133" s="88" t="s">
        <v>47</v>
      </c>
      <c r="U133" s="88" t="s">
        <v>47</v>
      </c>
      <c r="V133" s="88" t="s">
        <v>47</v>
      </c>
      <c r="W133" s="88" t="s">
        <v>47</v>
      </c>
      <c r="X133" s="87" t="s">
        <v>47</v>
      </c>
      <c r="Y133" s="86" t="s">
        <v>47</v>
      </c>
    </row>
    <row r="134" spans="1:25" ht="196.5" customHeight="1" x14ac:dyDescent="0.25">
      <c r="A134" s="464"/>
      <c r="B134" s="467"/>
      <c r="C134" s="449" t="s">
        <v>732</v>
      </c>
      <c r="D134" s="47">
        <v>2025</v>
      </c>
      <c r="E134" s="19" t="s">
        <v>31</v>
      </c>
      <c r="F134" s="107" t="s">
        <v>733</v>
      </c>
      <c r="G134" s="77">
        <v>1</v>
      </c>
      <c r="H134" s="138">
        <v>1</v>
      </c>
      <c r="I134" s="458" t="s">
        <v>734</v>
      </c>
      <c r="J134" s="186" t="s">
        <v>38</v>
      </c>
      <c r="K134" s="186" t="s">
        <v>38</v>
      </c>
      <c r="L134" s="186" t="s">
        <v>38</v>
      </c>
      <c r="M134" s="186" t="s">
        <v>38</v>
      </c>
      <c r="N134" s="138" t="s">
        <v>735</v>
      </c>
      <c r="O134" s="459" t="s">
        <v>123</v>
      </c>
      <c r="P134" s="138" t="s">
        <v>736</v>
      </c>
      <c r="Q134" s="164" t="s">
        <v>737</v>
      </c>
      <c r="R134" s="458" t="s">
        <v>38</v>
      </c>
      <c r="S134" s="138" t="s">
        <v>38</v>
      </c>
      <c r="T134" s="138" t="s">
        <v>39</v>
      </c>
      <c r="U134" s="138" t="s">
        <v>38</v>
      </c>
      <c r="V134" s="138" t="s">
        <v>38</v>
      </c>
      <c r="W134" s="212" t="s">
        <v>738</v>
      </c>
      <c r="X134" s="216">
        <v>1</v>
      </c>
      <c r="Y134" s="181"/>
    </row>
    <row r="135" spans="1:25" ht="19.5" customHeight="1" x14ac:dyDescent="0.25">
      <c r="A135" s="464"/>
      <c r="B135" s="467"/>
      <c r="C135" s="450"/>
      <c r="D135" s="50">
        <v>2026</v>
      </c>
      <c r="E135" s="20" t="s">
        <v>31</v>
      </c>
      <c r="F135" s="109" t="s">
        <v>739</v>
      </c>
      <c r="G135" s="16">
        <v>1</v>
      </c>
      <c r="H135" s="16"/>
      <c r="I135" s="300"/>
      <c r="J135" s="60"/>
      <c r="K135" s="60"/>
      <c r="L135" s="60"/>
      <c r="M135" s="60"/>
      <c r="N135" s="16"/>
      <c r="O135" s="462"/>
      <c r="P135" s="16"/>
      <c r="Q135" s="109"/>
      <c r="R135" s="300"/>
      <c r="S135" s="16"/>
      <c r="T135" s="16"/>
      <c r="U135" s="16"/>
      <c r="V135" s="16"/>
      <c r="W135" s="84"/>
      <c r="X135" s="184"/>
      <c r="Y135" s="7"/>
    </row>
    <row r="136" spans="1:25" ht="20.25" customHeight="1" thickBot="1" x14ac:dyDescent="0.3">
      <c r="A136" s="488"/>
      <c r="B136" s="468"/>
      <c r="C136" s="451"/>
      <c r="D136" s="89">
        <v>2027</v>
      </c>
      <c r="E136" s="88" t="s">
        <v>46</v>
      </c>
      <c r="F136" s="88" t="s">
        <v>47</v>
      </c>
      <c r="G136" s="88" t="s">
        <v>47</v>
      </c>
      <c r="H136" s="88" t="s">
        <v>47</v>
      </c>
      <c r="I136" s="88" t="s">
        <v>47</v>
      </c>
      <c r="J136" s="248" t="s">
        <v>47</v>
      </c>
      <c r="K136" s="248" t="s">
        <v>47</v>
      </c>
      <c r="L136" s="248" t="s">
        <v>47</v>
      </c>
      <c r="M136" s="248" t="s">
        <v>47</v>
      </c>
      <c r="N136" s="88" t="s">
        <v>47</v>
      </c>
      <c r="O136" s="88" t="s">
        <v>47</v>
      </c>
      <c r="P136" s="88" t="s">
        <v>47</v>
      </c>
      <c r="Q136" s="166" t="s">
        <v>47</v>
      </c>
      <c r="R136" s="88" t="s">
        <v>47</v>
      </c>
      <c r="S136" s="88" t="s">
        <v>47</v>
      </c>
      <c r="T136" s="88" t="s">
        <v>47</v>
      </c>
      <c r="U136" s="88" t="s">
        <v>47</v>
      </c>
      <c r="V136" s="88" t="s">
        <v>47</v>
      </c>
      <c r="W136" s="88" t="s">
        <v>47</v>
      </c>
      <c r="X136" s="87" t="s">
        <v>47</v>
      </c>
      <c r="Y136" s="86" t="s">
        <v>47</v>
      </c>
    </row>
    <row r="137" spans="1:25" ht="139.5" customHeight="1" x14ac:dyDescent="0.25">
      <c r="A137" s="469" t="s">
        <v>740</v>
      </c>
      <c r="B137" s="466" t="s">
        <v>741</v>
      </c>
      <c r="C137" s="449" t="s">
        <v>742</v>
      </c>
      <c r="D137" s="47">
        <v>2025</v>
      </c>
      <c r="E137" s="19" t="s">
        <v>31</v>
      </c>
      <c r="F137" s="455" t="s">
        <v>743</v>
      </c>
      <c r="G137" s="77">
        <v>30</v>
      </c>
      <c r="H137" s="146" t="s">
        <v>744</v>
      </c>
      <c r="I137" s="14" t="s">
        <v>745</v>
      </c>
      <c r="J137" s="158">
        <v>1211139</v>
      </c>
      <c r="K137" s="247">
        <v>213730</v>
      </c>
      <c r="L137" s="247">
        <v>0</v>
      </c>
      <c r="M137" s="247">
        <v>1424869</v>
      </c>
      <c r="N137" s="141">
        <v>48</v>
      </c>
      <c r="O137" s="459" t="s">
        <v>44</v>
      </c>
      <c r="P137" s="139" t="s">
        <v>746</v>
      </c>
      <c r="Q137" s="153" t="s">
        <v>747</v>
      </c>
      <c r="R137" s="458" t="s">
        <v>468</v>
      </c>
      <c r="S137" s="139" t="s">
        <v>38</v>
      </c>
      <c r="T137" s="141" t="s">
        <v>39</v>
      </c>
      <c r="U137" s="138" t="s">
        <v>38</v>
      </c>
      <c r="V137" s="138" t="s">
        <v>38</v>
      </c>
      <c r="W137" s="212" t="s">
        <v>748</v>
      </c>
      <c r="X137" s="216">
        <v>1</v>
      </c>
      <c r="Y137" s="215" t="s">
        <v>749</v>
      </c>
    </row>
    <row r="138" spans="1:25" ht="24" customHeight="1" x14ac:dyDescent="0.25">
      <c r="A138" s="470"/>
      <c r="B138" s="467"/>
      <c r="C138" s="450"/>
      <c r="D138" s="50">
        <v>2026</v>
      </c>
      <c r="E138" s="20" t="s">
        <v>31</v>
      </c>
      <c r="F138" s="456"/>
      <c r="G138" s="60">
        <v>50</v>
      </c>
      <c r="H138" s="16"/>
      <c r="I138" s="16" t="s">
        <v>750</v>
      </c>
      <c r="J138" s="60"/>
      <c r="K138" s="60"/>
      <c r="L138" s="60"/>
      <c r="M138" s="60"/>
      <c r="N138" s="16"/>
      <c r="O138" s="460"/>
      <c r="P138" s="16"/>
      <c r="Q138" s="109"/>
      <c r="R138" s="460"/>
      <c r="S138" s="16"/>
      <c r="T138" s="16"/>
      <c r="U138" s="84"/>
      <c r="V138" s="84"/>
      <c r="W138" s="84"/>
      <c r="X138" s="184"/>
      <c r="Y138" s="7"/>
    </row>
    <row r="139" spans="1:25" ht="24.75" customHeight="1" thickBot="1" x14ac:dyDescent="0.3">
      <c r="A139" s="470"/>
      <c r="B139" s="467"/>
      <c r="C139" s="451"/>
      <c r="D139" s="55">
        <v>2027</v>
      </c>
      <c r="E139" s="75" t="s">
        <v>31</v>
      </c>
      <c r="F139" s="457"/>
      <c r="G139" s="74">
        <v>60</v>
      </c>
      <c r="H139" s="97"/>
      <c r="I139" s="26" t="s">
        <v>751</v>
      </c>
      <c r="J139" s="74"/>
      <c r="K139" s="74"/>
      <c r="L139" s="74"/>
      <c r="M139" s="74"/>
      <c r="N139" s="97"/>
      <c r="O139" s="461"/>
      <c r="P139" s="97"/>
      <c r="Q139" s="163"/>
      <c r="R139" s="461"/>
      <c r="S139" s="97"/>
      <c r="T139" s="97"/>
      <c r="U139" s="173"/>
      <c r="V139" s="173"/>
      <c r="W139" s="173"/>
      <c r="X139" s="218"/>
      <c r="Y139" s="85"/>
    </row>
    <row r="140" spans="1:25" ht="180" x14ac:dyDescent="0.25">
      <c r="A140" s="470"/>
      <c r="B140" s="467"/>
      <c r="C140" s="449" t="s">
        <v>752</v>
      </c>
      <c r="D140" s="47">
        <v>2025</v>
      </c>
      <c r="E140" s="19" t="s">
        <v>31</v>
      </c>
      <c r="F140" s="455" t="s">
        <v>753</v>
      </c>
      <c r="G140" s="77">
        <v>400</v>
      </c>
      <c r="H140" s="139">
        <v>217</v>
      </c>
      <c r="I140" s="137" t="s">
        <v>754</v>
      </c>
      <c r="J140" s="247">
        <v>100331</v>
      </c>
      <c r="K140" s="247">
        <v>19826</v>
      </c>
      <c r="L140" s="247">
        <v>0</v>
      </c>
      <c r="M140" s="247">
        <v>120157</v>
      </c>
      <c r="N140" s="141" t="s">
        <v>755</v>
      </c>
      <c r="O140" s="459" t="s">
        <v>44</v>
      </c>
      <c r="P140" s="139" t="s">
        <v>427</v>
      </c>
      <c r="Q140" s="153" t="s">
        <v>756</v>
      </c>
      <c r="R140" s="458" t="s">
        <v>468</v>
      </c>
      <c r="S140" s="159" t="s">
        <v>439</v>
      </c>
      <c r="T140" s="141" t="s">
        <v>39</v>
      </c>
      <c r="U140" s="140" t="s">
        <v>431</v>
      </c>
      <c r="V140" s="138" t="s">
        <v>38</v>
      </c>
      <c r="W140" s="212" t="s">
        <v>757</v>
      </c>
      <c r="X140" s="216">
        <v>3</v>
      </c>
      <c r="Y140" s="215" t="s">
        <v>758</v>
      </c>
    </row>
    <row r="141" spans="1:25" ht="21" customHeight="1" x14ac:dyDescent="0.25">
      <c r="A141" s="470"/>
      <c r="B141" s="467"/>
      <c r="C141" s="450"/>
      <c r="D141" s="50">
        <v>2026</v>
      </c>
      <c r="E141" s="20" t="s">
        <v>31</v>
      </c>
      <c r="F141" s="456"/>
      <c r="G141" s="60">
        <v>420</v>
      </c>
      <c r="H141" s="154" t="s">
        <v>370</v>
      </c>
      <c r="I141" s="16" t="s">
        <v>759</v>
      </c>
      <c r="J141" s="60"/>
      <c r="K141" s="60"/>
      <c r="L141" s="259" t="s">
        <v>370</v>
      </c>
      <c r="M141" s="260" t="s">
        <v>370</v>
      </c>
      <c r="N141" s="170" t="s">
        <v>370</v>
      </c>
      <c r="O141" s="460"/>
      <c r="P141" s="16"/>
      <c r="Q141" s="109"/>
      <c r="R141" s="460"/>
      <c r="S141" s="16"/>
      <c r="T141" s="16"/>
      <c r="U141" s="84"/>
      <c r="V141" s="84"/>
      <c r="W141" s="84"/>
      <c r="X141" s="184"/>
      <c r="Y141" s="7"/>
    </row>
    <row r="142" spans="1:25" ht="27" customHeight="1" thickBot="1" x14ac:dyDescent="0.3">
      <c r="A142" s="470"/>
      <c r="B142" s="467"/>
      <c r="C142" s="451"/>
      <c r="D142" s="55">
        <v>2027</v>
      </c>
      <c r="E142" s="75" t="s">
        <v>31</v>
      </c>
      <c r="F142" s="457"/>
      <c r="G142" s="74">
        <v>440</v>
      </c>
      <c r="H142" s="192" t="s">
        <v>370</v>
      </c>
      <c r="I142" s="26" t="s">
        <v>760</v>
      </c>
      <c r="J142" s="74"/>
      <c r="K142" s="74"/>
      <c r="L142" s="261" t="s">
        <v>370</v>
      </c>
      <c r="M142" s="262" t="s">
        <v>370</v>
      </c>
      <c r="N142" s="171" t="s">
        <v>370</v>
      </c>
      <c r="O142" s="461"/>
      <c r="P142" s="97"/>
      <c r="Q142" s="163"/>
      <c r="R142" s="461"/>
      <c r="S142" s="97"/>
      <c r="T142" s="97"/>
      <c r="U142" s="173"/>
      <c r="V142" s="173"/>
      <c r="W142" s="173"/>
      <c r="X142" s="218"/>
      <c r="Y142" s="85"/>
    </row>
    <row r="143" spans="1:25" ht="360.75" customHeight="1" x14ac:dyDescent="0.25">
      <c r="A143" s="470"/>
      <c r="B143" s="467"/>
      <c r="C143" s="449" t="s">
        <v>761</v>
      </c>
      <c r="D143" s="47">
        <v>2025</v>
      </c>
      <c r="E143" s="19" t="s">
        <v>31</v>
      </c>
      <c r="F143" s="455" t="s">
        <v>762</v>
      </c>
      <c r="G143" s="77">
        <v>560</v>
      </c>
      <c r="H143" s="139">
        <v>115</v>
      </c>
      <c r="I143" s="137" t="s">
        <v>763</v>
      </c>
      <c r="J143" s="247">
        <v>713239</v>
      </c>
      <c r="K143" s="247">
        <v>140940</v>
      </c>
      <c r="L143" s="247">
        <v>0</v>
      </c>
      <c r="M143" s="247">
        <v>854179</v>
      </c>
      <c r="N143" s="141">
        <v>50</v>
      </c>
      <c r="O143" s="459" t="s">
        <v>44</v>
      </c>
      <c r="P143" s="139" t="s">
        <v>427</v>
      </c>
      <c r="Q143" s="153" t="s">
        <v>764</v>
      </c>
      <c r="R143" s="458" t="s">
        <v>468</v>
      </c>
      <c r="S143" s="159" t="s">
        <v>439</v>
      </c>
      <c r="T143" s="141" t="s">
        <v>39</v>
      </c>
      <c r="U143" s="140" t="s">
        <v>431</v>
      </c>
      <c r="V143" s="138" t="s">
        <v>38</v>
      </c>
      <c r="W143" s="212" t="s">
        <v>765</v>
      </c>
      <c r="X143" s="216">
        <v>4</v>
      </c>
      <c r="Y143" s="274" t="s">
        <v>766</v>
      </c>
    </row>
    <row r="144" spans="1:25" ht="15.75" customHeight="1" x14ac:dyDescent="0.25">
      <c r="A144" s="470"/>
      <c r="B144" s="467"/>
      <c r="C144" s="450"/>
      <c r="D144" s="50">
        <v>2026</v>
      </c>
      <c r="E144" s="20" t="s">
        <v>31</v>
      </c>
      <c r="F144" s="456"/>
      <c r="G144" s="60">
        <v>520</v>
      </c>
      <c r="H144" s="16"/>
      <c r="I144" s="16" t="s">
        <v>767</v>
      </c>
      <c r="J144" s="60"/>
      <c r="K144" s="60"/>
      <c r="L144" s="60"/>
      <c r="M144" s="60"/>
      <c r="N144" s="16"/>
      <c r="O144" s="460"/>
      <c r="P144" s="16"/>
      <c r="Q144" s="109"/>
      <c r="R144" s="460"/>
      <c r="S144" s="16"/>
      <c r="T144" s="16"/>
      <c r="U144" s="84"/>
      <c r="V144" s="84"/>
      <c r="W144" s="84"/>
      <c r="X144" s="184"/>
      <c r="Y144" s="76"/>
    </row>
    <row r="145" spans="1:25" ht="15.75" customHeight="1" thickBot="1" x14ac:dyDescent="0.3">
      <c r="A145" s="470"/>
      <c r="B145" s="467"/>
      <c r="C145" s="451"/>
      <c r="D145" s="55">
        <v>2027</v>
      </c>
      <c r="E145" s="75" t="s">
        <v>31</v>
      </c>
      <c r="F145" s="457"/>
      <c r="G145" s="74">
        <v>520</v>
      </c>
      <c r="H145" s="97"/>
      <c r="I145" s="26" t="s">
        <v>768</v>
      </c>
      <c r="J145" s="74"/>
      <c r="K145" s="74"/>
      <c r="L145" s="74"/>
      <c r="M145" s="74"/>
      <c r="N145" s="97"/>
      <c r="O145" s="461"/>
      <c r="P145" s="97"/>
      <c r="Q145" s="163"/>
      <c r="R145" s="461"/>
      <c r="S145" s="97"/>
      <c r="T145" s="97"/>
      <c r="U145" s="173"/>
      <c r="V145" s="173"/>
      <c r="W145" s="173"/>
      <c r="X145" s="218"/>
      <c r="Y145" s="72"/>
    </row>
    <row r="146" spans="1:25" ht="148.5" customHeight="1" x14ac:dyDescent="0.25">
      <c r="A146" s="470"/>
      <c r="B146" s="467"/>
      <c r="C146" s="449" t="s">
        <v>769</v>
      </c>
      <c r="D146" s="47">
        <v>2025</v>
      </c>
      <c r="E146" s="19" t="s">
        <v>31</v>
      </c>
      <c r="F146" s="455" t="s">
        <v>770</v>
      </c>
      <c r="G146" s="77">
        <v>3</v>
      </c>
      <c r="H146" s="138">
        <v>0</v>
      </c>
      <c r="I146" s="458" t="s">
        <v>771</v>
      </c>
      <c r="J146" s="186" t="s">
        <v>38</v>
      </c>
      <c r="K146" s="186" t="s">
        <v>38</v>
      </c>
      <c r="L146" s="186" t="s">
        <v>38</v>
      </c>
      <c r="M146" s="186" t="s">
        <v>38</v>
      </c>
      <c r="N146" s="139" t="s">
        <v>772</v>
      </c>
      <c r="O146" s="459" t="s">
        <v>773</v>
      </c>
      <c r="P146" s="139" t="s">
        <v>774</v>
      </c>
      <c r="Q146" s="159" t="s">
        <v>775</v>
      </c>
      <c r="R146" s="458" t="s">
        <v>776</v>
      </c>
      <c r="S146" s="159" t="s">
        <v>777</v>
      </c>
      <c r="T146" s="139" t="s">
        <v>129</v>
      </c>
      <c r="U146" s="142" t="s">
        <v>778</v>
      </c>
      <c r="V146" s="142" t="s">
        <v>779</v>
      </c>
      <c r="W146" s="212" t="s">
        <v>780</v>
      </c>
      <c r="X146" s="216">
        <v>3</v>
      </c>
      <c r="Y146" s="234" t="s">
        <v>781</v>
      </c>
    </row>
    <row r="147" spans="1:25" ht="21" customHeight="1" x14ac:dyDescent="0.25">
      <c r="A147" s="470"/>
      <c r="B147" s="467"/>
      <c r="C147" s="450"/>
      <c r="D147" s="50">
        <v>2026</v>
      </c>
      <c r="E147" s="20" t="s">
        <v>31</v>
      </c>
      <c r="F147" s="456"/>
      <c r="G147" s="60">
        <v>3</v>
      </c>
      <c r="H147" s="16"/>
      <c r="I147" s="300"/>
      <c r="J147" s="60"/>
      <c r="K147" s="60"/>
      <c r="L147" s="60"/>
      <c r="M147" s="60"/>
      <c r="N147" s="16"/>
      <c r="O147" s="460"/>
      <c r="P147" s="16"/>
      <c r="Q147" s="109"/>
      <c r="R147" s="460"/>
      <c r="S147" s="16"/>
      <c r="T147" s="16"/>
      <c r="U147" s="84"/>
      <c r="V147" s="84"/>
      <c r="W147" s="84"/>
      <c r="X147" s="184"/>
      <c r="Y147" s="76"/>
    </row>
    <row r="148" spans="1:25" ht="17.25" customHeight="1" thickBot="1" x14ac:dyDescent="0.3">
      <c r="A148" s="470"/>
      <c r="B148" s="468"/>
      <c r="C148" s="451"/>
      <c r="D148" s="55">
        <v>2027</v>
      </c>
      <c r="E148" s="75" t="s">
        <v>31</v>
      </c>
      <c r="F148" s="457"/>
      <c r="G148" s="74">
        <v>3</v>
      </c>
      <c r="H148" s="97"/>
      <c r="I148" s="305"/>
      <c r="J148" s="74"/>
      <c r="K148" s="74"/>
      <c r="L148" s="74"/>
      <c r="M148" s="74"/>
      <c r="N148" s="97"/>
      <c r="O148" s="461"/>
      <c r="P148" s="97"/>
      <c r="Q148" s="163"/>
      <c r="R148" s="461"/>
      <c r="S148" s="97"/>
      <c r="T148" s="97"/>
      <c r="U148" s="173"/>
      <c r="V148" s="173"/>
      <c r="W148" s="173"/>
      <c r="X148" s="218"/>
      <c r="Y148" s="72"/>
    </row>
    <row r="149" spans="1:25" ht="225.75" customHeight="1" x14ac:dyDescent="0.25">
      <c r="A149" s="470"/>
      <c r="B149" s="466" t="s">
        <v>782</v>
      </c>
      <c r="C149" s="449" t="s">
        <v>783</v>
      </c>
      <c r="D149" s="47">
        <v>2025</v>
      </c>
      <c r="E149" s="19" t="s">
        <v>31</v>
      </c>
      <c r="F149" s="455" t="s">
        <v>784</v>
      </c>
      <c r="G149" s="77">
        <v>380</v>
      </c>
      <c r="H149" s="139">
        <v>700</v>
      </c>
      <c r="I149" s="137" t="s">
        <v>785</v>
      </c>
      <c r="J149" s="247">
        <v>4838969</v>
      </c>
      <c r="K149" s="247">
        <v>1026448</v>
      </c>
      <c r="L149" s="247">
        <v>0</v>
      </c>
      <c r="M149" s="247">
        <v>5865417</v>
      </c>
      <c r="N149" s="141" t="s">
        <v>786</v>
      </c>
      <c r="O149" s="459" t="s">
        <v>44</v>
      </c>
      <c r="P149" s="138" t="s">
        <v>38</v>
      </c>
      <c r="Q149" s="159" t="s">
        <v>787</v>
      </c>
      <c r="R149" s="458" t="s">
        <v>468</v>
      </c>
      <c r="S149" s="159" t="s">
        <v>788</v>
      </c>
      <c r="T149" s="141" t="s">
        <v>789</v>
      </c>
      <c r="U149" s="138" t="s">
        <v>38</v>
      </c>
      <c r="V149" s="138" t="s">
        <v>38</v>
      </c>
      <c r="W149" s="212" t="s">
        <v>790</v>
      </c>
      <c r="X149" s="216">
        <v>1</v>
      </c>
      <c r="Y149" s="232" t="s">
        <v>791</v>
      </c>
    </row>
    <row r="150" spans="1:25" ht="23.25" customHeight="1" x14ac:dyDescent="0.25">
      <c r="A150" s="470"/>
      <c r="B150" s="467"/>
      <c r="C150" s="450"/>
      <c r="D150" s="50">
        <v>2026</v>
      </c>
      <c r="E150" s="20" t="s">
        <v>31</v>
      </c>
      <c r="F150" s="456"/>
      <c r="G150" s="60">
        <v>320</v>
      </c>
      <c r="H150" s="16"/>
      <c r="I150" s="16" t="s">
        <v>792</v>
      </c>
      <c r="J150" s="60"/>
      <c r="K150" s="60"/>
      <c r="L150" s="60"/>
      <c r="M150" s="60"/>
      <c r="N150" s="16"/>
      <c r="O150" s="460"/>
      <c r="P150" s="16"/>
      <c r="Q150" s="109"/>
      <c r="R150" s="460"/>
      <c r="S150" s="16"/>
      <c r="T150" s="16"/>
      <c r="U150" s="84"/>
      <c r="V150" s="84"/>
      <c r="W150" s="84"/>
      <c r="X150" s="184"/>
      <c r="Y150" s="76"/>
    </row>
    <row r="151" spans="1:25" ht="22.5" customHeight="1" thickBot="1" x14ac:dyDescent="0.3">
      <c r="A151" s="470"/>
      <c r="B151" s="467"/>
      <c r="C151" s="451"/>
      <c r="D151" s="55">
        <v>2027</v>
      </c>
      <c r="E151" s="75" t="s">
        <v>31</v>
      </c>
      <c r="F151" s="457"/>
      <c r="G151" s="74">
        <v>260</v>
      </c>
      <c r="H151" s="97"/>
      <c r="I151" s="26" t="s">
        <v>793</v>
      </c>
      <c r="J151" s="74"/>
      <c r="K151" s="74"/>
      <c r="L151" s="74"/>
      <c r="M151" s="74"/>
      <c r="N151" s="97"/>
      <c r="O151" s="461"/>
      <c r="P151" s="97"/>
      <c r="Q151" s="163"/>
      <c r="R151" s="461"/>
      <c r="S151" s="97"/>
      <c r="T151" s="97"/>
      <c r="U151" s="173"/>
      <c r="V151" s="173"/>
      <c r="W151" s="173"/>
      <c r="X151" s="218"/>
      <c r="Y151" s="72"/>
    </row>
    <row r="152" spans="1:25" ht="21" customHeight="1" x14ac:dyDescent="0.25">
      <c r="A152" s="470"/>
      <c r="B152" s="467"/>
      <c r="C152" s="449" t="s">
        <v>794</v>
      </c>
      <c r="D152" s="83">
        <v>2025</v>
      </c>
      <c r="E152" s="82" t="s">
        <v>46</v>
      </c>
      <c r="F152" s="81" t="s">
        <v>47</v>
      </c>
      <c r="G152" s="81" t="s">
        <v>47</v>
      </c>
      <c r="H152" s="81" t="s">
        <v>47</v>
      </c>
      <c r="I152" s="81" t="s">
        <v>47</v>
      </c>
      <c r="J152" s="249" t="s">
        <v>47</v>
      </c>
      <c r="K152" s="249" t="s">
        <v>47</v>
      </c>
      <c r="L152" s="249" t="s">
        <v>47</v>
      </c>
      <c r="M152" s="249" t="s">
        <v>47</v>
      </c>
      <c r="N152" s="81" t="s">
        <v>47</v>
      </c>
      <c r="O152" s="81" t="s">
        <v>47</v>
      </c>
      <c r="P152" s="81" t="s">
        <v>47</v>
      </c>
      <c r="Q152" s="169" t="s">
        <v>47</v>
      </c>
      <c r="R152" s="81" t="s">
        <v>47</v>
      </c>
      <c r="S152" s="81" t="s">
        <v>47</v>
      </c>
      <c r="T152" s="81" t="s">
        <v>47</v>
      </c>
      <c r="U152" s="81" t="s">
        <v>47</v>
      </c>
      <c r="V152" s="81" t="s">
        <v>47</v>
      </c>
      <c r="W152" s="81" t="s">
        <v>47</v>
      </c>
      <c r="X152" s="80" t="s">
        <v>47</v>
      </c>
      <c r="Y152" s="79" t="s">
        <v>47</v>
      </c>
    </row>
    <row r="153" spans="1:25" ht="36" customHeight="1" x14ac:dyDescent="0.25">
      <c r="A153" s="470"/>
      <c r="B153" s="467"/>
      <c r="C153" s="450"/>
      <c r="D153" s="53">
        <v>2026</v>
      </c>
      <c r="E153" s="24" t="s">
        <v>31</v>
      </c>
      <c r="F153" s="109" t="s">
        <v>795</v>
      </c>
      <c r="G153" s="60">
        <v>50</v>
      </c>
      <c r="H153" s="16"/>
      <c r="I153" s="300" t="s">
        <v>796</v>
      </c>
      <c r="J153" s="60"/>
      <c r="K153" s="60"/>
      <c r="L153" s="60"/>
      <c r="M153" s="60"/>
      <c r="N153" s="16"/>
      <c r="O153" s="462" t="s">
        <v>123</v>
      </c>
      <c r="P153" s="16"/>
      <c r="Q153" s="109"/>
      <c r="R153" s="300" t="s">
        <v>797</v>
      </c>
      <c r="S153" s="16"/>
      <c r="T153" s="16"/>
      <c r="U153" s="84"/>
      <c r="V153" s="84"/>
      <c r="W153" s="84"/>
      <c r="X153" s="184"/>
      <c r="Y153" s="76"/>
    </row>
    <row r="154" spans="1:25" ht="36" customHeight="1" thickBot="1" x14ac:dyDescent="0.3">
      <c r="A154" s="470"/>
      <c r="B154" s="467"/>
      <c r="C154" s="451"/>
      <c r="D154" s="55">
        <v>2027</v>
      </c>
      <c r="E154" s="75" t="s">
        <v>31</v>
      </c>
      <c r="F154" s="110" t="s">
        <v>795</v>
      </c>
      <c r="G154" s="26">
        <v>50</v>
      </c>
      <c r="H154" s="26"/>
      <c r="I154" s="305"/>
      <c r="J154" s="102"/>
      <c r="K154" s="102"/>
      <c r="L154" s="102"/>
      <c r="M154" s="102"/>
      <c r="N154" s="26"/>
      <c r="O154" s="472"/>
      <c r="P154" s="26"/>
      <c r="Q154" s="110"/>
      <c r="R154" s="305"/>
      <c r="S154" s="26"/>
      <c r="T154" s="26"/>
      <c r="U154" s="26"/>
      <c r="V154" s="26"/>
      <c r="W154" s="26"/>
      <c r="X154" s="119"/>
      <c r="Y154" s="72"/>
    </row>
    <row r="155" spans="1:25" ht="140.25" customHeight="1" x14ac:dyDescent="0.25">
      <c r="A155" s="470"/>
      <c r="B155" s="467"/>
      <c r="C155" s="449" t="s">
        <v>798</v>
      </c>
      <c r="D155" s="47">
        <v>2025</v>
      </c>
      <c r="E155" s="19" t="s">
        <v>31</v>
      </c>
      <c r="F155" s="455" t="s">
        <v>799</v>
      </c>
      <c r="G155" s="77">
        <v>15</v>
      </c>
      <c r="H155" s="139">
        <v>0</v>
      </c>
      <c r="I155" s="14" t="s">
        <v>800</v>
      </c>
      <c r="J155" s="186" t="s">
        <v>38</v>
      </c>
      <c r="K155" s="186" t="s">
        <v>38</v>
      </c>
      <c r="L155" s="186" t="s">
        <v>38</v>
      </c>
      <c r="M155" s="186" t="s">
        <v>38</v>
      </c>
      <c r="N155" s="138" t="s">
        <v>38</v>
      </c>
      <c r="O155" s="459" t="s">
        <v>44</v>
      </c>
      <c r="P155" s="139" t="s">
        <v>594</v>
      </c>
      <c r="Q155" s="153" t="s">
        <v>801</v>
      </c>
      <c r="R155" s="458" t="s">
        <v>802</v>
      </c>
      <c r="S155" s="139" t="s">
        <v>786</v>
      </c>
      <c r="T155" s="141" t="s">
        <v>129</v>
      </c>
      <c r="U155" s="142" t="s">
        <v>803</v>
      </c>
      <c r="V155" s="142" t="s">
        <v>804</v>
      </c>
      <c r="W155" s="212" t="s">
        <v>805</v>
      </c>
      <c r="X155" s="216">
        <v>4</v>
      </c>
      <c r="Y155" s="182"/>
    </row>
    <row r="156" spans="1:25" ht="22.5" x14ac:dyDescent="0.25">
      <c r="A156" s="470"/>
      <c r="B156" s="467"/>
      <c r="C156" s="450"/>
      <c r="D156" s="50">
        <v>2026</v>
      </c>
      <c r="E156" s="20" t="s">
        <v>31</v>
      </c>
      <c r="F156" s="456"/>
      <c r="G156" s="60">
        <v>30</v>
      </c>
      <c r="H156" s="154" t="s">
        <v>370</v>
      </c>
      <c r="I156" s="16" t="s">
        <v>806</v>
      </c>
      <c r="J156" s="259" t="s">
        <v>370</v>
      </c>
      <c r="K156" s="260" t="s">
        <v>370</v>
      </c>
      <c r="L156" s="260" t="s">
        <v>370</v>
      </c>
      <c r="M156" s="260" t="s">
        <v>370</v>
      </c>
      <c r="N156" s="170" t="s">
        <v>370</v>
      </c>
      <c r="O156" s="460"/>
      <c r="P156" s="154" t="s">
        <v>370</v>
      </c>
      <c r="Q156" s="160" t="s">
        <v>370</v>
      </c>
      <c r="R156" s="460"/>
      <c r="S156" s="154" t="s">
        <v>370</v>
      </c>
      <c r="T156" s="170" t="s">
        <v>370</v>
      </c>
      <c r="U156" s="195" t="s">
        <v>370</v>
      </c>
      <c r="V156" s="195" t="s">
        <v>370</v>
      </c>
      <c r="W156" s="84"/>
      <c r="X156" s="184"/>
      <c r="Y156" s="76"/>
    </row>
    <row r="157" spans="1:25" ht="24" customHeight="1" thickBot="1" x14ac:dyDescent="0.3">
      <c r="A157" s="470"/>
      <c r="B157" s="467"/>
      <c r="C157" s="451"/>
      <c r="D157" s="55">
        <v>2027</v>
      </c>
      <c r="E157" s="75" t="s">
        <v>31</v>
      </c>
      <c r="F157" s="457"/>
      <c r="G157" s="74">
        <v>30</v>
      </c>
      <c r="H157" s="192" t="s">
        <v>370</v>
      </c>
      <c r="I157" s="26" t="s">
        <v>807</v>
      </c>
      <c r="J157" s="261" t="s">
        <v>370</v>
      </c>
      <c r="K157" s="262" t="s">
        <v>370</v>
      </c>
      <c r="L157" s="262" t="s">
        <v>370</v>
      </c>
      <c r="M157" s="262" t="s">
        <v>370</v>
      </c>
      <c r="N157" s="171" t="s">
        <v>370</v>
      </c>
      <c r="O157" s="461"/>
      <c r="P157" s="192" t="s">
        <v>370</v>
      </c>
      <c r="Q157" s="161" t="s">
        <v>370</v>
      </c>
      <c r="R157" s="461"/>
      <c r="S157" s="192" t="s">
        <v>370</v>
      </c>
      <c r="T157" s="171" t="s">
        <v>370</v>
      </c>
      <c r="U157" s="196" t="s">
        <v>370</v>
      </c>
      <c r="V157" s="196" t="s">
        <v>370</v>
      </c>
      <c r="W157" s="173"/>
      <c r="X157" s="218"/>
      <c r="Y157" s="72"/>
    </row>
    <row r="158" spans="1:25" ht="101.25" customHeight="1" x14ac:dyDescent="0.25">
      <c r="A158" s="470"/>
      <c r="B158" s="467"/>
      <c r="C158" s="449" t="s">
        <v>808</v>
      </c>
      <c r="D158" s="47">
        <v>2025</v>
      </c>
      <c r="E158" s="19" t="s">
        <v>31</v>
      </c>
      <c r="F158" s="455" t="s">
        <v>809</v>
      </c>
      <c r="G158" s="77">
        <v>50</v>
      </c>
      <c r="H158" s="148">
        <v>58</v>
      </c>
      <c r="I158" s="458" t="s">
        <v>810</v>
      </c>
      <c r="J158" s="263">
        <v>95401</v>
      </c>
      <c r="K158" s="264">
        <v>16836</v>
      </c>
      <c r="L158" s="264">
        <v>0</v>
      </c>
      <c r="M158" s="264">
        <v>112237</v>
      </c>
      <c r="N158" s="172">
        <v>2</v>
      </c>
      <c r="O158" s="459" t="s">
        <v>44</v>
      </c>
      <c r="P158" s="148" t="s">
        <v>44</v>
      </c>
      <c r="Q158" s="162" t="s">
        <v>811</v>
      </c>
      <c r="R158" s="458" t="s">
        <v>812</v>
      </c>
      <c r="S158" s="148" t="s">
        <v>38</v>
      </c>
      <c r="T158" s="172" t="s">
        <v>39</v>
      </c>
      <c r="U158" s="172" t="s">
        <v>786</v>
      </c>
      <c r="V158" s="172" t="s">
        <v>786</v>
      </c>
      <c r="W158" s="212" t="s">
        <v>813</v>
      </c>
      <c r="X158" s="216">
        <v>1</v>
      </c>
      <c r="Y158" s="232" t="s">
        <v>814</v>
      </c>
    </row>
    <row r="159" spans="1:25" ht="30.75" customHeight="1" x14ac:dyDescent="0.25">
      <c r="A159" s="470"/>
      <c r="B159" s="467"/>
      <c r="C159" s="450"/>
      <c r="D159" s="50">
        <v>2026</v>
      </c>
      <c r="E159" s="20" t="s">
        <v>31</v>
      </c>
      <c r="F159" s="456"/>
      <c r="G159" s="60">
        <v>50</v>
      </c>
      <c r="H159" s="16"/>
      <c r="I159" s="300"/>
      <c r="J159" s="60"/>
      <c r="K159" s="60"/>
      <c r="L159" s="60"/>
      <c r="M159" s="60"/>
      <c r="N159" s="16"/>
      <c r="O159" s="460"/>
      <c r="P159" s="16"/>
      <c r="Q159" s="109"/>
      <c r="R159" s="460"/>
      <c r="S159" s="16"/>
      <c r="T159" s="16"/>
      <c r="U159" s="16"/>
      <c r="V159" s="16"/>
      <c r="W159" s="84"/>
      <c r="X159" s="184"/>
      <c r="Y159" s="76"/>
    </row>
    <row r="160" spans="1:25" ht="30" customHeight="1" thickBot="1" x14ac:dyDescent="0.3">
      <c r="A160" s="471"/>
      <c r="B160" s="468"/>
      <c r="C160" s="451"/>
      <c r="D160" s="55">
        <v>2027</v>
      </c>
      <c r="E160" s="75" t="s">
        <v>31</v>
      </c>
      <c r="F160" s="457"/>
      <c r="G160" s="74">
        <v>50</v>
      </c>
      <c r="H160" s="97"/>
      <c r="I160" s="305"/>
      <c r="J160" s="74"/>
      <c r="K160" s="74"/>
      <c r="L160" s="74"/>
      <c r="M160" s="74"/>
      <c r="N160" s="97"/>
      <c r="O160" s="461"/>
      <c r="P160" s="97"/>
      <c r="Q160" s="163"/>
      <c r="R160" s="461"/>
      <c r="S160" s="97"/>
      <c r="T160" s="97"/>
      <c r="U160" s="97"/>
      <c r="V160" s="97"/>
      <c r="W160" s="173"/>
      <c r="X160" s="218"/>
      <c r="Y160" s="72"/>
    </row>
    <row r="161" spans="1:25" ht="112.5" customHeight="1" x14ac:dyDescent="0.25">
      <c r="A161" s="463" t="s">
        <v>815</v>
      </c>
      <c r="B161" s="466" t="s">
        <v>816</v>
      </c>
      <c r="C161" s="449" t="s">
        <v>817</v>
      </c>
      <c r="D161" s="47">
        <v>2025</v>
      </c>
      <c r="E161" s="19" t="s">
        <v>31</v>
      </c>
      <c r="F161" s="455" t="s">
        <v>818</v>
      </c>
      <c r="G161" s="77">
        <v>3</v>
      </c>
      <c r="H161" s="139">
        <v>14</v>
      </c>
      <c r="I161" s="458" t="s">
        <v>819</v>
      </c>
      <c r="J161" s="186" t="s">
        <v>38</v>
      </c>
      <c r="K161" s="186" t="s">
        <v>38</v>
      </c>
      <c r="L161" s="186" t="s">
        <v>38</v>
      </c>
      <c r="M161" s="186" t="s">
        <v>38</v>
      </c>
      <c r="N161" s="139" t="s">
        <v>820</v>
      </c>
      <c r="O161" s="459" t="s">
        <v>821</v>
      </c>
      <c r="P161" s="139" t="s">
        <v>822</v>
      </c>
      <c r="Q161" s="153" t="s">
        <v>823</v>
      </c>
      <c r="R161" s="429" t="s">
        <v>38</v>
      </c>
      <c r="S161" s="141" t="s">
        <v>786</v>
      </c>
      <c r="T161" s="141" t="s">
        <v>39</v>
      </c>
      <c r="U161" s="138" t="s">
        <v>38</v>
      </c>
      <c r="V161" s="138" t="s">
        <v>38</v>
      </c>
      <c r="W161" s="212" t="s">
        <v>824</v>
      </c>
      <c r="X161" s="216">
        <v>1</v>
      </c>
      <c r="Y161" s="182"/>
    </row>
    <row r="162" spans="1:25" ht="25.5" customHeight="1" x14ac:dyDescent="0.25">
      <c r="A162" s="464"/>
      <c r="B162" s="467"/>
      <c r="C162" s="450"/>
      <c r="D162" s="50">
        <v>2026</v>
      </c>
      <c r="E162" s="20" t="s">
        <v>31</v>
      </c>
      <c r="F162" s="456"/>
      <c r="G162" s="60">
        <v>3</v>
      </c>
      <c r="H162" s="154" t="s">
        <v>370</v>
      </c>
      <c r="I162" s="300"/>
      <c r="J162" s="60"/>
      <c r="K162" s="60"/>
      <c r="L162" s="60"/>
      <c r="M162" s="60"/>
      <c r="N162" s="154" t="s">
        <v>370</v>
      </c>
      <c r="O162" s="460"/>
      <c r="P162" s="154" t="s">
        <v>370</v>
      </c>
      <c r="Q162" s="160" t="s">
        <v>370</v>
      </c>
      <c r="R162" s="452"/>
      <c r="S162" s="170" t="s">
        <v>370</v>
      </c>
      <c r="T162" s="170" t="s">
        <v>370</v>
      </c>
      <c r="U162" s="16"/>
      <c r="V162" s="16"/>
      <c r="W162" s="84"/>
      <c r="X162" s="184"/>
      <c r="Y162" s="76"/>
    </row>
    <row r="163" spans="1:25" ht="24" customHeight="1" thickBot="1" x14ac:dyDescent="0.3">
      <c r="A163" s="464"/>
      <c r="B163" s="467"/>
      <c r="C163" s="451"/>
      <c r="D163" s="55">
        <v>2027</v>
      </c>
      <c r="E163" s="75" t="s">
        <v>31</v>
      </c>
      <c r="F163" s="457"/>
      <c r="G163" s="74">
        <v>3</v>
      </c>
      <c r="H163" s="192" t="s">
        <v>370</v>
      </c>
      <c r="I163" s="305"/>
      <c r="J163" s="74"/>
      <c r="K163" s="74"/>
      <c r="L163" s="74"/>
      <c r="M163" s="74"/>
      <c r="N163" s="192" t="s">
        <v>370</v>
      </c>
      <c r="O163" s="461"/>
      <c r="P163" s="192" t="s">
        <v>370</v>
      </c>
      <c r="Q163" s="161" t="s">
        <v>370</v>
      </c>
      <c r="R163" s="453"/>
      <c r="S163" s="171" t="s">
        <v>370</v>
      </c>
      <c r="T163" s="171" t="s">
        <v>370</v>
      </c>
      <c r="U163" s="97"/>
      <c r="V163" s="97"/>
      <c r="W163" s="173"/>
      <c r="X163" s="218"/>
      <c r="Y163" s="72"/>
    </row>
    <row r="164" spans="1:25" ht="120.75" customHeight="1" x14ac:dyDescent="0.25">
      <c r="A164" s="464"/>
      <c r="B164" s="467"/>
      <c r="C164" s="449" t="s">
        <v>825</v>
      </c>
      <c r="D164" s="47">
        <v>2025</v>
      </c>
      <c r="E164" s="19" t="s">
        <v>31</v>
      </c>
      <c r="F164" s="455" t="s">
        <v>826</v>
      </c>
      <c r="G164" s="77">
        <v>3</v>
      </c>
      <c r="H164" s="148">
        <v>4</v>
      </c>
      <c r="I164" s="458" t="s">
        <v>827</v>
      </c>
      <c r="J164" s="186" t="s">
        <v>38</v>
      </c>
      <c r="K164" s="186" t="s">
        <v>38</v>
      </c>
      <c r="L164" s="186" t="s">
        <v>38</v>
      </c>
      <c r="M164" s="186" t="s">
        <v>38</v>
      </c>
      <c r="N164" s="148">
        <v>0.5</v>
      </c>
      <c r="O164" s="459" t="s">
        <v>821</v>
      </c>
      <c r="P164" s="148" t="s">
        <v>828</v>
      </c>
      <c r="Q164" s="162" t="s">
        <v>829</v>
      </c>
      <c r="R164" s="452" t="s">
        <v>38</v>
      </c>
      <c r="S164" s="172" t="s">
        <v>38</v>
      </c>
      <c r="T164" s="172" t="s">
        <v>39</v>
      </c>
      <c r="U164" s="138" t="s">
        <v>38</v>
      </c>
      <c r="V164" s="138" t="s">
        <v>38</v>
      </c>
      <c r="W164" s="212" t="s">
        <v>830</v>
      </c>
      <c r="X164" s="216">
        <v>1</v>
      </c>
      <c r="Y164" s="182"/>
    </row>
    <row r="165" spans="1:25" ht="15.75" customHeight="1" x14ac:dyDescent="0.25">
      <c r="A165" s="464"/>
      <c r="B165" s="467"/>
      <c r="C165" s="450"/>
      <c r="D165" s="50">
        <v>2026</v>
      </c>
      <c r="E165" s="20" t="s">
        <v>31</v>
      </c>
      <c r="F165" s="456"/>
      <c r="G165" s="60">
        <v>2</v>
      </c>
      <c r="H165" s="193"/>
      <c r="I165" s="300"/>
      <c r="J165" s="60"/>
      <c r="K165" s="60"/>
      <c r="L165" s="60"/>
      <c r="M165" s="60"/>
      <c r="N165" s="154" t="s">
        <v>370</v>
      </c>
      <c r="O165" s="460"/>
      <c r="P165" s="154" t="s">
        <v>370</v>
      </c>
      <c r="Q165" s="160" t="s">
        <v>370</v>
      </c>
      <c r="R165" s="452"/>
      <c r="S165" s="170" t="s">
        <v>370</v>
      </c>
      <c r="T165" s="170" t="s">
        <v>370</v>
      </c>
      <c r="U165" s="16"/>
      <c r="V165" s="16"/>
      <c r="W165" s="84"/>
      <c r="X165" s="184"/>
      <c r="Y165" s="76"/>
    </row>
    <row r="166" spans="1:25" ht="15.75" customHeight="1" thickBot="1" x14ac:dyDescent="0.3">
      <c r="A166" s="464"/>
      <c r="B166" s="467"/>
      <c r="C166" s="451"/>
      <c r="D166" s="55">
        <v>2027</v>
      </c>
      <c r="E166" s="75" t="s">
        <v>31</v>
      </c>
      <c r="F166" s="457"/>
      <c r="G166" s="74">
        <v>2</v>
      </c>
      <c r="H166" s="194" t="s">
        <v>370</v>
      </c>
      <c r="I166" s="305"/>
      <c r="J166" s="74"/>
      <c r="K166" s="74"/>
      <c r="L166" s="74"/>
      <c r="M166" s="74"/>
      <c r="N166" s="192" t="s">
        <v>370</v>
      </c>
      <c r="O166" s="461"/>
      <c r="P166" s="192" t="s">
        <v>370</v>
      </c>
      <c r="Q166" s="161" t="s">
        <v>370</v>
      </c>
      <c r="R166" s="453"/>
      <c r="S166" s="171" t="s">
        <v>370</v>
      </c>
      <c r="T166" s="171" t="s">
        <v>370</v>
      </c>
      <c r="U166" s="97"/>
      <c r="V166" s="97"/>
      <c r="W166" s="173"/>
      <c r="X166" s="218"/>
      <c r="Y166" s="72"/>
    </row>
    <row r="167" spans="1:25" ht="129.75" customHeight="1" x14ac:dyDescent="0.25">
      <c r="A167" s="464"/>
      <c r="B167" s="467"/>
      <c r="C167" s="449" t="s">
        <v>831</v>
      </c>
      <c r="D167" s="47">
        <v>2025</v>
      </c>
      <c r="E167" s="19" t="s">
        <v>31</v>
      </c>
      <c r="F167" s="455" t="s">
        <v>832</v>
      </c>
      <c r="G167" s="77">
        <v>25</v>
      </c>
      <c r="H167" s="139">
        <v>31</v>
      </c>
      <c r="I167" s="458" t="s">
        <v>827</v>
      </c>
      <c r="J167" s="186" t="s">
        <v>38</v>
      </c>
      <c r="K167" s="186" t="s">
        <v>38</v>
      </c>
      <c r="L167" s="186" t="s">
        <v>38</v>
      </c>
      <c r="M167" s="186" t="s">
        <v>38</v>
      </c>
      <c r="N167" s="148">
        <v>0.25</v>
      </c>
      <c r="O167" s="459" t="s">
        <v>821</v>
      </c>
      <c r="P167" s="148" t="s">
        <v>822</v>
      </c>
      <c r="Q167" s="162" t="s">
        <v>833</v>
      </c>
      <c r="R167" s="452" t="s">
        <v>38</v>
      </c>
      <c r="S167" s="172" t="s">
        <v>38</v>
      </c>
      <c r="T167" s="172" t="s">
        <v>39</v>
      </c>
      <c r="U167" s="138" t="s">
        <v>38</v>
      </c>
      <c r="V167" s="138" t="s">
        <v>38</v>
      </c>
      <c r="W167" s="212" t="s">
        <v>834</v>
      </c>
      <c r="X167" s="216">
        <v>1</v>
      </c>
      <c r="Y167" s="182"/>
    </row>
    <row r="168" spans="1:25" ht="11.25" customHeight="1" x14ac:dyDescent="0.25">
      <c r="A168" s="464"/>
      <c r="B168" s="467"/>
      <c r="C168" s="450"/>
      <c r="D168" s="50">
        <v>2026</v>
      </c>
      <c r="E168" s="20" t="s">
        <v>31</v>
      </c>
      <c r="F168" s="456"/>
      <c r="G168" s="60">
        <v>25</v>
      </c>
      <c r="H168" s="6"/>
      <c r="I168" s="300"/>
      <c r="J168" s="6"/>
      <c r="K168" s="6"/>
      <c r="L168" s="6"/>
      <c r="M168" s="6"/>
      <c r="N168" s="6"/>
      <c r="O168" s="460"/>
      <c r="P168" s="154" t="s">
        <v>370</v>
      </c>
      <c r="Q168" s="160" t="s">
        <v>370</v>
      </c>
      <c r="R168" s="452"/>
      <c r="S168" s="170" t="s">
        <v>370</v>
      </c>
      <c r="T168" s="188" t="s">
        <v>370</v>
      </c>
      <c r="U168" s="6"/>
      <c r="V168" s="6"/>
      <c r="W168" s="84"/>
      <c r="X168" s="184"/>
      <c r="Y168" s="76"/>
    </row>
    <row r="169" spans="1:25" ht="15.75" customHeight="1" thickBot="1" x14ac:dyDescent="0.3">
      <c r="A169" s="465"/>
      <c r="B169" s="468"/>
      <c r="C169" s="451"/>
      <c r="D169" s="55">
        <v>2027</v>
      </c>
      <c r="E169" s="75" t="s">
        <v>31</v>
      </c>
      <c r="F169" s="457"/>
      <c r="G169" s="74">
        <v>25</v>
      </c>
      <c r="H169" s="73"/>
      <c r="I169" s="305"/>
      <c r="J169" s="73"/>
      <c r="K169" s="73"/>
      <c r="L169" s="73"/>
      <c r="M169" s="73"/>
      <c r="N169" s="73"/>
      <c r="O169" s="461"/>
      <c r="P169" s="192" t="s">
        <v>370</v>
      </c>
      <c r="Q169" s="161" t="s">
        <v>370</v>
      </c>
      <c r="R169" s="453"/>
      <c r="S169" s="171" t="s">
        <v>370</v>
      </c>
      <c r="T169" s="189" t="s">
        <v>370</v>
      </c>
      <c r="U169" s="73"/>
      <c r="V169" s="73"/>
      <c r="W169" s="173"/>
      <c r="X169" s="218"/>
      <c r="Y169" s="72"/>
    </row>
  </sheetData>
  <mergeCells count="447">
    <mergeCell ref="X85:X86"/>
    <mergeCell ref="Y85:Y86"/>
    <mergeCell ref="W83:W84"/>
    <mergeCell ref="X83:X84"/>
    <mergeCell ref="Y83:Y84"/>
    <mergeCell ref="U61:U62"/>
    <mergeCell ref="V61:V62"/>
    <mergeCell ref="W61:W62"/>
    <mergeCell ref="U85:U86"/>
    <mergeCell ref="V85:V86"/>
    <mergeCell ref="W85:W86"/>
    <mergeCell ref="U83:U84"/>
    <mergeCell ref="V83:V84"/>
    <mergeCell ref="Y117:Y118"/>
    <mergeCell ref="S117:S118"/>
    <mergeCell ref="T117:T118"/>
    <mergeCell ref="U117:U118"/>
    <mergeCell ref="V117:V118"/>
    <mergeCell ref="W117:W118"/>
    <mergeCell ref="X117:X118"/>
    <mergeCell ref="W87:W88"/>
    <mergeCell ref="X87:X88"/>
    <mergeCell ref="Y87:Y88"/>
    <mergeCell ref="S87:S88"/>
    <mergeCell ref="T87:T88"/>
    <mergeCell ref="U87:U88"/>
    <mergeCell ref="V87:V88"/>
    <mergeCell ref="V92:V93"/>
    <mergeCell ref="W92:W93"/>
    <mergeCell ref="X92:X93"/>
    <mergeCell ref="Y92:Y93"/>
    <mergeCell ref="S92:S93"/>
    <mergeCell ref="T92:T93"/>
    <mergeCell ref="U92:U93"/>
    <mergeCell ref="J117:J118"/>
    <mergeCell ref="K117:K118"/>
    <mergeCell ref="L117:L118"/>
    <mergeCell ref="M117:M118"/>
    <mergeCell ref="N117:N118"/>
    <mergeCell ref="P117:P118"/>
    <mergeCell ref="Q117:Q118"/>
    <mergeCell ref="P87:P88"/>
    <mergeCell ref="Q87:Q88"/>
    <mergeCell ref="J87:J88"/>
    <mergeCell ref="K87:K88"/>
    <mergeCell ref="L87:L88"/>
    <mergeCell ref="M87:M88"/>
    <mergeCell ref="N87:N88"/>
    <mergeCell ref="J85:J86"/>
    <mergeCell ref="K85:K86"/>
    <mergeCell ref="M85:M86"/>
    <mergeCell ref="P92:P93"/>
    <mergeCell ref="N85:N86"/>
    <mergeCell ref="P85:P86"/>
    <mergeCell ref="Y59:Y60"/>
    <mergeCell ref="Y61:Y62"/>
    <mergeCell ref="Y63:Y64"/>
    <mergeCell ref="J83:J84"/>
    <mergeCell ref="K83:K84"/>
    <mergeCell ref="L83:L84"/>
    <mergeCell ref="M83:M84"/>
    <mergeCell ref="N83:N84"/>
    <mergeCell ref="P83:P84"/>
    <mergeCell ref="Q83:Q84"/>
    <mergeCell ref="U63:U64"/>
    <mergeCell ref="V63:V64"/>
    <mergeCell ref="W63:W64"/>
    <mergeCell ref="X63:X64"/>
    <mergeCell ref="W59:W60"/>
    <mergeCell ref="X59:X60"/>
    <mergeCell ref="X61:X62"/>
    <mergeCell ref="J63:J64"/>
    <mergeCell ref="K61:K62"/>
    <mergeCell ref="L61:L62"/>
    <mergeCell ref="M61:M62"/>
    <mergeCell ref="N61:N62"/>
    <mergeCell ref="P61:P62"/>
    <mergeCell ref="K63:K64"/>
    <mergeCell ref="L63:L64"/>
    <mergeCell ref="M63:M64"/>
    <mergeCell ref="N63:N64"/>
    <mergeCell ref="P63:P64"/>
    <mergeCell ref="L85:L86"/>
    <mergeCell ref="S83:S84"/>
    <mergeCell ref="T83:T84"/>
    <mergeCell ref="T36:T38"/>
    <mergeCell ref="U36:U38"/>
    <mergeCell ref="V36:V38"/>
    <mergeCell ref="W36:W38"/>
    <mergeCell ref="X36:X38"/>
    <mergeCell ref="R39:R41"/>
    <mergeCell ref="R42:R44"/>
    <mergeCell ref="Q59:Q60"/>
    <mergeCell ref="S59:S60"/>
    <mergeCell ref="T59:T60"/>
    <mergeCell ref="U59:U60"/>
    <mergeCell ref="V59:V60"/>
    <mergeCell ref="Q63:Q64"/>
    <mergeCell ref="S63:S64"/>
    <mergeCell ref="T63:T64"/>
    <mergeCell ref="Q61:Q62"/>
    <mergeCell ref="S61:S62"/>
    <mergeCell ref="T61:T62"/>
    <mergeCell ref="Q85:Q86"/>
    <mergeCell ref="S85:S86"/>
    <mergeCell ref="T85:T86"/>
    <mergeCell ref="Y33:Y35"/>
    <mergeCell ref="J36:J38"/>
    <mergeCell ref="K36:K38"/>
    <mergeCell ref="L36:L38"/>
    <mergeCell ref="M36:M38"/>
    <mergeCell ref="N36:N38"/>
    <mergeCell ref="Q36:Q38"/>
    <mergeCell ref="J59:J60"/>
    <mergeCell ref="K59:K60"/>
    <mergeCell ref="L59:L60"/>
    <mergeCell ref="M59:M60"/>
    <mergeCell ref="N59:N60"/>
    <mergeCell ref="P59:P60"/>
    <mergeCell ref="Y36:Y38"/>
    <mergeCell ref="P50:P51"/>
    <mergeCell ref="Q50:Q51"/>
    <mergeCell ref="S50:S51"/>
    <mergeCell ref="T50:T51"/>
    <mergeCell ref="U50:U51"/>
    <mergeCell ref="V50:V51"/>
    <mergeCell ref="W50:W51"/>
    <mergeCell ref="X50:X51"/>
    <mergeCell ref="Y50:Y51"/>
    <mergeCell ref="S36:S38"/>
    <mergeCell ref="S33:S35"/>
    <mergeCell ref="T33:T35"/>
    <mergeCell ref="S30:S32"/>
    <mergeCell ref="T30:T32"/>
    <mergeCell ref="U30:U32"/>
    <mergeCell ref="V30:V32"/>
    <mergeCell ref="W30:W32"/>
    <mergeCell ref="X30:X32"/>
    <mergeCell ref="V33:V35"/>
    <mergeCell ref="W33:W35"/>
    <mergeCell ref="X33:X35"/>
    <mergeCell ref="U33:U35"/>
    <mergeCell ref="O21:O26"/>
    <mergeCell ref="I21:I26"/>
    <mergeCell ref="W21:W22"/>
    <mergeCell ref="X21:X22"/>
    <mergeCell ref="Y21:Y22"/>
    <mergeCell ref="J30:J32"/>
    <mergeCell ref="K30:K32"/>
    <mergeCell ref="L30:L32"/>
    <mergeCell ref="M30:M32"/>
    <mergeCell ref="N30:N32"/>
    <mergeCell ref="P30:P32"/>
    <mergeCell ref="Q30:Q32"/>
    <mergeCell ref="P21:P22"/>
    <mergeCell ref="Q21:Q22"/>
    <mergeCell ref="T21:T22"/>
    <mergeCell ref="U21:U22"/>
    <mergeCell ref="V21:V22"/>
    <mergeCell ref="S21:S22"/>
    <mergeCell ref="R27:R29"/>
    <mergeCell ref="Y30:Y32"/>
    <mergeCell ref="R21:R26"/>
    <mergeCell ref="I112:I114"/>
    <mergeCell ref="C112:C114"/>
    <mergeCell ref="O30:O38"/>
    <mergeCell ref="R30:R38"/>
    <mergeCell ref="F50:F52"/>
    <mergeCell ref="R50:R52"/>
    <mergeCell ref="O39:O41"/>
    <mergeCell ref="I39:I41"/>
    <mergeCell ref="C45:C48"/>
    <mergeCell ref="D46:D47"/>
    <mergeCell ref="E46:E47"/>
    <mergeCell ref="C30:C38"/>
    <mergeCell ref="D92:D93"/>
    <mergeCell ref="E92:E93"/>
    <mergeCell ref="D94:D95"/>
    <mergeCell ref="E94:E95"/>
    <mergeCell ref="O92:O95"/>
    <mergeCell ref="O42:O44"/>
    <mergeCell ref="P46:P47"/>
    <mergeCell ref="O46:O48"/>
    <mergeCell ref="I30:I38"/>
    <mergeCell ref="P36:P38"/>
    <mergeCell ref="J33:J35"/>
    <mergeCell ref="K33:K35"/>
    <mergeCell ref="I120:I121"/>
    <mergeCell ref="C119:C121"/>
    <mergeCell ref="R120:R121"/>
    <mergeCell ref="I50:I52"/>
    <mergeCell ref="O50:O52"/>
    <mergeCell ref="C122:C124"/>
    <mergeCell ref="N50:N51"/>
    <mergeCell ref="H50:H51"/>
    <mergeCell ref="J50:J51"/>
    <mergeCell ref="K50:K51"/>
    <mergeCell ref="L50:L51"/>
    <mergeCell ref="M50:M51"/>
    <mergeCell ref="R53:R55"/>
    <mergeCell ref="R92:R95"/>
    <mergeCell ref="C92:C96"/>
    <mergeCell ref="F97:F98"/>
    <mergeCell ref="F74:F76"/>
    <mergeCell ref="O74:O76"/>
    <mergeCell ref="R74:R76"/>
    <mergeCell ref="C77:C79"/>
    <mergeCell ref="C97:C99"/>
    <mergeCell ref="F112:F114"/>
    <mergeCell ref="O112:O114"/>
    <mergeCell ref="R112:R114"/>
    <mergeCell ref="B15:B20"/>
    <mergeCell ref="C6:C8"/>
    <mergeCell ref="F6:F8"/>
    <mergeCell ref="O6:O8"/>
    <mergeCell ref="R6:R8"/>
    <mergeCell ref="O3:O5"/>
    <mergeCell ref="R3:R5"/>
    <mergeCell ref="F3:F5"/>
    <mergeCell ref="C18:C20"/>
    <mergeCell ref="F18:F19"/>
    <mergeCell ref="R9:R11"/>
    <mergeCell ref="R12:R14"/>
    <mergeCell ref="R15:R17"/>
    <mergeCell ref="R18:R19"/>
    <mergeCell ref="Y1:Y2"/>
    <mergeCell ref="C3:C5"/>
    <mergeCell ref="O1:O2"/>
    <mergeCell ref="P1:P2"/>
    <mergeCell ref="Q1:Q2"/>
    <mergeCell ref="R1:R2"/>
    <mergeCell ref="S1:S2"/>
    <mergeCell ref="T1:T2"/>
    <mergeCell ref="G1:G2"/>
    <mergeCell ref="H1:H2"/>
    <mergeCell ref="W1:X1"/>
    <mergeCell ref="I1:I2"/>
    <mergeCell ref="J1:M1"/>
    <mergeCell ref="N1:N2"/>
    <mergeCell ref="C1:C2"/>
    <mergeCell ref="D1:D2"/>
    <mergeCell ref="U1:V1"/>
    <mergeCell ref="A1:A2"/>
    <mergeCell ref="B1:B2"/>
    <mergeCell ref="E1:E2"/>
    <mergeCell ref="F1:F2"/>
    <mergeCell ref="D21:D22"/>
    <mergeCell ref="E21:E22"/>
    <mergeCell ref="D23:D24"/>
    <mergeCell ref="E23:E24"/>
    <mergeCell ref="O9:O11"/>
    <mergeCell ref="C12:C14"/>
    <mergeCell ref="F12:F14"/>
    <mergeCell ref="O12:O14"/>
    <mergeCell ref="C9:C11"/>
    <mergeCell ref="F9:F11"/>
    <mergeCell ref="C15:C17"/>
    <mergeCell ref="F15:F17"/>
    <mergeCell ref="O15:O17"/>
    <mergeCell ref="O18:O19"/>
    <mergeCell ref="J21:J22"/>
    <mergeCell ref="K21:K22"/>
    <mergeCell ref="L21:L22"/>
    <mergeCell ref="M21:M22"/>
    <mergeCell ref="N21:N22"/>
    <mergeCell ref="B3:B14"/>
    <mergeCell ref="F27:F29"/>
    <mergeCell ref="F42:F44"/>
    <mergeCell ref="I42:I44"/>
    <mergeCell ref="N46:N47"/>
    <mergeCell ref="I46:I47"/>
    <mergeCell ref="F46:F48"/>
    <mergeCell ref="S46:S47"/>
    <mergeCell ref="V46:V47"/>
    <mergeCell ref="U46:U47"/>
    <mergeCell ref="T46:T47"/>
    <mergeCell ref="G46:G47"/>
    <mergeCell ref="H46:H47"/>
    <mergeCell ref="Q46:Q47"/>
    <mergeCell ref="J46:J47"/>
    <mergeCell ref="K46:K47"/>
    <mergeCell ref="L46:L47"/>
    <mergeCell ref="M46:M47"/>
    <mergeCell ref="I27:I29"/>
    <mergeCell ref="O27:O29"/>
    <mergeCell ref="L33:L35"/>
    <mergeCell ref="M33:M35"/>
    <mergeCell ref="N33:N35"/>
    <mergeCell ref="P33:P35"/>
    <mergeCell ref="Q33:Q35"/>
    <mergeCell ref="A53:A136"/>
    <mergeCell ref="C128:C130"/>
    <mergeCell ref="R46:R48"/>
    <mergeCell ref="W46:W47"/>
    <mergeCell ref="X46:X47"/>
    <mergeCell ref="Y46:Y47"/>
    <mergeCell ref="C49:C52"/>
    <mergeCell ref="D50:D51"/>
    <mergeCell ref="E50:E51"/>
    <mergeCell ref="G50:G51"/>
    <mergeCell ref="F65:F67"/>
    <mergeCell ref="C80:C82"/>
    <mergeCell ref="F80:F82"/>
    <mergeCell ref="O80:O82"/>
    <mergeCell ref="R80:R82"/>
    <mergeCell ref="O71:O73"/>
    <mergeCell ref="F71:F73"/>
    <mergeCell ref="O59:O64"/>
    <mergeCell ref="R59:R64"/>
    <mergeCell ref="I59:I60"/>
    <mergeCell ref="I61:I62"/>
    <mergeCell ref="I63:I64"/>
    <mergeCell ref="J61:J62"/>
    <mergeCell ref="O53:O55"/>
    <mergeCell ref="C27:C29"/>
    <mergeCell ref="D25:D26"/>
    <mergeCell ref="E25:E26"/>
    <mergeCell ref="C21:C26"/>
    <mergeCell ref="A3:A52"/>
    <mergeCell ref="F53:F55"/>
    <mergeCell ref="D59:D60"/>
    <mergeCell ref="E59:E60"/>
    <mergeCell ref="C59:C64"/>
    <mergeCell ref="C39:C41"/>
    <mergeCell ref="C42:C44"/>
    <mergeCell ref="F39:F41"/>
    <mergeCell ref="B21:B29"/>
    <mergeCell ref="B30:B52"/>
    <mergeCell ref="D30:D32"/>
    <mergeCell ref="D33:D35"/>
    <mergeCell ref="D36:D38"/>
    <mergeCell ref="D61:D62"/>
    <mergeCell ref="E61:E62"/>
    <mergeCell ref="D63:D64"/>
    <mergeCell ref="E63:E64"/>
    <mergeCell ref="C53:C55"/>
    <mergeCell ref="B53:B55"/>
    <mergeCell ref="C56:C58"/>
    <mergeCell ref="B56:B91"/>
    <mergeCell ref="O65:O67"/>
    <mergeCell ref="R65:R67"/>
    <mergeCell ref="C65:C67"/>
    <mergeCell ref="C68:C70"/>
    <mergeCell ref="D85:D86"/>
    <mergeCell ref="E85:E86"/>
    <mergeCell ref="I85:I86"/>
    <mergeCell ref="D87:D88"/>
    <mergeCell ref="E87:E88"/>
    <mergeCell ref="I87:I88"/>
    <mergeCell ref="C83:C88"/>
    <mergeCell ref="F89:F91"/>
    <mergeCell ref="O89:O91"/>
    <mergeCell ref="R89:R91"/>
    <mergeCell ref="C89:C91"/>
    <mergeCell ref="D83:D84"/>
    <mergeCell ref="E83:E84"/>
    <mergeCell ref="I83:I84"/>
    <mergeCell ref="O83:O88"/>
    <mergeCell ref="R83:R88"/>
    <mergeCell ref="R71:R73"/>
    <mergeCell ref="C71:C73"/>
    <mergeCell ref="C74:C76"/>
    <mergeCell ref="B137:B148"/>
    <mergeCell ref="B115:B136"/>
    <mergeCell ref="C100:C102"/>
    <mergeCell ref="F103:F105"/>
    <mergeCell ref="O103:O105"/>
    <mergeCell ref="R103:R105"/>
    <mergeCell ref="C103:C105"/>
    <mergeCell ref="B92:B114"/>
    <mergeCell ref="F115:F116"/>
    <mergeCell ref="O97:O98"/>
    <mergeCell ref="R97:R98"/>
    <mergeCell ref="C125:C127"/>
    <mergeCell ref="D117:D118"/>
    <mergeCell ref="E117:E118"/>
    <mergeCell ref="O115:O118"/>
    <mergeCell ref="R115:R118"/>
    <mergeCell ref="C106:C108"/>
    <mergeCell ref="F109:F111"/>
    <mergeCell ref="O109:O111"/>
    <mergeCell ref="R109:R111"/>
    <mergeCell ref="C109:C111"/>
    <mergeCell ref="I115:I118"/>
    <mergeCell ref="C115:C118"/>
    <mergeCell ref="O120:O121"/>
    <mergeCell ref="R134:R135"/>
    <mergeCell ref="I134:I135"/>
    <mergeCell ref="C134:C136"/>
    <mergeCell ref="F137:F139"/>
    <mergeCell ref="O137:O139"/>
    <mergeCell ref="R137:R139"/>
    <mergeCell ref="R146:R148"/>
    <mergeCell ref="R149:R151"/>
    <mergeCell ref="C137:C139"/>
    <mergeCell ref="F140:F142"/>
    <mergeCell ref="O140:O142"/>
    <mergeCell ref="R140:R142"/>
    <mergeCell ref="C140:C142"/>
    <mergeCell ref="A161:A169"/>
    <mergeCell ref="B149:B160"/>
    <mergeCell ref="A137:A160"/>
    <mergeCell ref="F161:F163"/>
    <mergeCell ref="I161:I163"/>
    <mergeCell ref="O161:O163"/>
    <mergeCell ref="C161:C163"/>
    <mergeCell ref="F164:F166"/>
    <mergeCell ref="I164:I166"/>
    <mergeCell ref="O164:O166"/>
    <mergeCell ref="C143:C145"/>
    <mergeCell ref="F146:F148"/>
    <mergeCell ref="O146:O148"/>
    <mergeCell ref="C146:C148"/>
    <mergeCell ref="I146:I148"/>
    <mergeCell ref="C167:C169"/>
    <mergeCell ref="B161:B169"/>
    <mergeCell ref="C149:C151"/>
    <mergeCell ref="I153:I154"/>
    <mergeCell ref="O153:O154"/>
    <mergeCell ref="C164:C166"/>
    <mergeCell ref="F155:F157"/>
    <mergeCell ref="O155:O157"/>
    <mergeCell ref="C155:C157"/>
    <mergeCell ref="R153:R154"/>
    <mergeCell ref="C152:C154"/>
    <mergeCell ref="R161:R163"/>
    <mergeCell ref="R164:R166"/>
    <mergeCell ref="O56:O57"/>
    <mergeCell ref="R56:R57"/>
    <mergeCell ref="F56:F57"/>
    <mergeCell ref="F167:F169"/>
    <mergeCell ref="I167:I169"/>
    <mergeCell ref="O167:O169"/>
    <mergeCell ref="R167:R169"/>
    <mergeCell ref="F143:F145"/>
    <mergeCell ref="O143:O145"/>
    <mergeCell ref="R143:R145"/>
    <mergeCell ref="R155:R157"/>
    <mergeCell ref="F158:F160"/>
    <mergeCell ref="O158:O160"/>
    <mergeCell ref="R158:R160"/>
    <mergeCell ref="C158:C160"/>
    <mergeCell ref="I158:I160"/>
    <mergeCell ref="F149:F151"/>
    <mergeCell ref="O149:O151"/>
    <mergeCell ref="C131:C133"/>
    <mergeCell ref="O134:O135"/>
  </mergeCells>
  <pageMargins left="0.70866141732283472" right="0.70866141732283472" top="0.74803149606299213" bottom="0.74803149606299213" header="0.31496062992125984" footer="0.31496062992125984"/>
  <pageSetup paperSize="8" scale="60" fitToHeight="0" orientation="landscape" r:id="rId1"/>
  <headerFooter>
    <oddHeader>&amp;A</oddHeader>
    <oddFooter>Strana &amp;P z &amp;N</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98FD3-052D-482C-89D4-DCCAB5C95223}">
  <dimension ref="A1:Y133"/>
  <sheetViews>
    <sheetView view="pageBreakPreview" zoomScale="60" zoomScaleNormal="90" workbookViewId="0">
      <pane xSplit="3" ySplit="2" topLeftCell="D3" activePane="bottomRight" state="frozen"/>
      <selection pane="topRight"/>
      <selection pane="bottomLeft"/>
      <selection pane="bottomRight" sqref="A1:A2"/>
    </sheetView>
  </sheetViews>
  <sheetFormatPr defaultRowHeight="15" x14ac:dyDescent="0.25"/>
  <cols>
    <col min="1" max="1" width="13" customWidth="1"/>
    <col min="2" max="2" width="17.85546875" customWidth="1"/>
    <col min="3" max="3" width="25.42578125" customWidth="1"/>
    <col min="6" max="6" width="27.42578125" style="135" customWidth="1"/>
    <col min="7" max="7" width="10.42578125" customWidth="1"/>
    <col min="8" max="8" width="11.28515625" style="136" customWidth="1"/>
    <col min="9" max="9" width="16.7109375" style="136" customWidth="1"/>
    <col min="10" max="10" width="11.7109375" style="136" customWidth="1"/>
    <col min="11" max="11" width="9.140625" style="136"/>
    <col min="12" max="12" width="9.140625" style="136" customWidth="1"/>
    <col min="13" max="13" width="10.7109375" style="136" customWidth="1"/>
    <col min="14" max="14" width="27.7109375" style="136" customWidth="1"/>
    <col min="16" max="16" width="15.28515625" style="136" customWidth="1"/>
    <col min="17" max="17" width="95.140625" style="135" customWidth="1"/>
    <col min="18" max="18" width="9.85546875" customWidth="1"/>
    <col min="19" max="19" width="31.7109375" style="136" customWidth="1"/>
    <col min="20" max="20" width="13.5703125" style="136" customWidth="1"/>
    <col min="21" max="21" width="36.28515625" style="135" customWidth="1"/>
    <col min="22" max="22" width="31.140625" style="135" customWidth="1"/>
    <col min="23" max="23" width="66.42578125" style="229" customWidth="1"/>
    <col min="24" max="24" width="15.42578125" customWidth="1"/>
    <col min="25" max="25" width="67.7109375" customWidth="1"/>
  </cols>
  <sheetData>
    <row r="1" spans="1:25" ht="43.5" customHeight="1" x14ac:dyDescent="0.25">
      <c r="A1" s="407" t="s">
        <v>0</v>
      </c>
      <c r="B1" s="522" t="s">
        <v>1</v>
      </c>
      <c r="C1" s="405" t="s">
        <v>2</v>
      </c>
      <c r="D1" s="405" t="s">
        <v>3</v>
      </c>
      <c r="E1" s="405" t="s">
        <v>4</v>
      </c>
      <c r="F1" s="411" t="s">
        <v>5</v>
      </c>
      <c r="G1" s="400" t="s">
        <v>6</v>
      </c>
      <c r="H1" s="400" t="s">
        <v>7</v>
      </c>
      <c r="I1" s="402" t="s">
        <v>8</v>
      </c>
      <c r="J1" s="402" t="s">
        <v>9</v>
      </c>
      <c r="K1" s="402"/>
      <c r="L1" s="402"/>
      <c r="M1" s="404"/>
      <c r="N1" s="405" t="s">
        <v>420</v>
      </c>
      <c r="O1" s="392" t="s">
        <v>11</v>
      </c>
      <c r="P1" s="392" t="s">
        <v>12</v>
      </c>
      <c r="Q1" s="396" t="s">
        <v>13</v>
      </c>
      <c r="R1" s="396" t="s">
        <v>14</v>
      </c>
      <c r="S1" s="396" t="s">
        <v>15</v>
      </c>
      <c r="T1" s="519" t="s">
        <v>16</v>
      </c>
      <c r="U1" s="521" t="s">
        <v>17</v>
      </c>
      <c r="V1" s="384"/>
      <c r="W1" s="385" t="s">
        <v>18</v>
      </c>
      <c r="X1" s="386"/>
      <c r="Y1" s="387" t="s">
        <v>19</v>
      </c>
    </row>
    <row r="2" spans="1:25" ht="59.25" customHeight="1" thickBot="1" x14ac:dyDescent="0.3">
      <c r="A2" s="408"/>
      <c r="B2" s="523"/>
      <c r="C2" s="406"/>
      <c r="D2" s="405"/>
      <c r="E2" s="406"/>
      <c r="F2" s="412"/>
      <c r="G2" s="401"/>
      <c r="H2" s="401"/>
      <c r="I2" s="403"/>
      <c r="J2" s="1" t="s">
        <v>20</v>
      </c>
      <c r="K2" s="1" t="s">
        <v>21</v>
      </c>
      <c r="L2" s="1" t="s">
        <v>22</v>
      </c>
      <c r="M2" s="265" t="s">
        <v>23</v>
      </c>
      <c r="N2" s="406"/>
      <c r="O2" s="393"/>
      <c r="P2" s="393"/>
      <c r="Q2" s="397"/>
      <c r="R2" s="397"/>
      <c r="S2" s="397"/>
      <c r="T2" s="520"/>
      <c r="U2" s="2" t="s">
        <v>24</v>
      </c>
      <c r="V2" s="3" t="s">
        <v>25</v>
      </c>
      <c r="W2" s="281" t="s">
        <v>26</v>
      </c>
      <c r="X2" s="5" t="s">
        <v>27</v>
      </c>
      <c r="Y2" s="388"/>
    </row>
    <row r="3" spans="1:25" ht="107.25" customHeight="1" x14ac:dyDescent="0.25">
      <c r="A3" s="469" t="s">
        <v>835</v>
      </c>
      <c r="B3" s="466" t="s">
        <v>836</v>
      </c>
      <c r="C3" s="518" t="s">
        <v>837</v>
      </c>
      <c r="D3" s="272">
        <v>2025</v>
      </c>
      <c r="E3" s="240" t="s">
        <v>31</v>
      </c>
      <c r="F3" s="455" t="s">
        <v>838</v>
      </c>
      <c r="G3" s="77">
        <v>20</v>
      </c>
      <c r="H3" s="138">
        <v>36</v>
      </c>
      <c r="I3" s="285" t="s">
        <v>839</v>
      </c>
      <c r="J3" s="245">
        <v>3488791</v>
      </c>
      <c r="K3" s="245">
        <v>615669</v>
      </c>
      <c r="L3" s="245">
        <v>0</v>
      </c>
      <c r="M3" s="245">
        <v>4104460</v>
      </c>
      <c r="N3" s="144" t="s">
        <v>38</v>
      </c>
      <c r="O3" s="423" t="s">
        <v>123</v>
      </c>
      <c r="P3" s="144" t="s">
        <v>840</v>
      </c>
      <c r="Q3" s="140" t="s">
        <v>841</v>
      </c>
      <c r="R3" s="458" t="s">
        <v>38</v>
      </c>
      <c r="S3" s="138" t="s">
        <v>38</v>
      </c>
      <c r="T3" s="138" t="s">
        <v>39</v>
      </c>
      <c r="U3" s="138" t="s">
        <v>38</v>
      </c>
      <c r="V3" s="138" t="s">
        <v>38</v>
      </c>
      <c r="W3" s="211" t="s">
        <v>842</v>
      </c>
      <c r="X3" s="222">
        <v>1</v>
      </c>
      <c r="Y3" s="181"/>
    </row>
    <row r="4" spans="1:25" ht="13.5" customHeight="1" x14ac:dyDescent="0.25">
      <c r="A4" s="470"/>
      <c r="B4" s="467"/>
      <c r="C4" s="450"/>
      <c r="D4" s="50">
        <v>2026</v>
      </c>
      <c r="E4" s="20" t="s">
        <v>31</v>
      </c>
      <c r="F4" s="456"/>
      <c r="G4" s="16">
        <v>20</v>
      </c>
      <c r="H4" s="16"/>
      <c r="I4" s="283"/>
      <c r="J4" s="60"/>
      <c r="K4" s="60"/>
      <c r="L4" s="60"/>
      <c r="M4" s="60"/>
      <c r="N4" s="16"/>
      <c r="O4" s="460"/>
      <c r="P4" s="16"/>
      <c r="Q4" s="84"/>
      <c r="R4" s="460"/>
      <c r="S4" s="16"/>
      <c r="T4" s="16"/>
      <c r="U4" s="84"/>
      <c r="V4" s="84"/>
      <c r="W4" s="84"/>
      <c r="X4" s="184"/>
      <c r="Y4" s="7"/>
    </row>
    <row r="5" spans="1:25" ht="15" customHeight="1" thickBot="1" x14ac:dyDescent="0.3">
      <c r="A5" s="470"/>
      <c r="B5" s="467"/>
      <c r="C5" s="451"/>
      <c r="D5" s="55">
        <v>2027</v>
      </c>
      <c r="E5" s="75" t="s">
        <v>31</v>
      </c>
      <c r="F5" s="457"/>
      <c r="G5" s="97">
        <v>10</v>
      </c>
      <c r="H5" s="97"/>
      <c r="I5" s="286"/>
      <c r="J5" s="74"/>
      <c r="K5" s="74"/>
      <c r="L5" s="74"/>
      <c r="M5" s="74"/>
      <c r="N5" s="97"/>
      <c r="O5" s="461"/>
      <c r="P5" s="97"/>
      <c r="Q5" s="173"/>
      <c r="R5" s="461"/>
      <c r="S5" s="97"/>
      <c r="T5" s="97"/>
      <c r="U5" s="173"/>
      <c r="V5" s="173"/>
      <c r="W5" s="173"/>
      <c r="X5" s="218"/>
      <c r="Y5" s="85"/>
    </row>
    <row r="6" spans="1:25" ht="224.25" customHeight="1" x14ac:dyDescent="0.25">
      <c r="A6" s="470"/>
      <c r="B6" s="467"/>
      <c r="C6" s="449" t="s">
        <v>843</v>
      </c>
      <c r="D6" s="47">
        <v>2025</v>
      </c>
      <c r="E6" s="19" t="s">
        <v>31</v>
      </c>
      <c r="F6" s="455" t="s">
        <v>844</v>
      </c>
      <c r="G6" s="77">
        <v>500</v>
      </c>
      <c r="H6" s="139">
        <v>398</v>
      </c>
      <c r="I6" s="285" t="s">
        <v>845</v>
      </c>
      <c r="J6" s="158">
        <v>561000</v>
      </c>
      <c r="K6" s="247">
        <v>99000</v>
      </c>
      <c r="L6" s="247">
        <v>0</v>
      </c>
      <c r="M6" s="247">
        <v>660000</v>
      </c>
      <c r="N6" s="141" t="s">
        <v>846</v>
      </c>
      <c r="O6" s="459" t="s">
        <v>44</v>
      </c>
      <c r="P6" s="139" t="s">
        <v>594</v>
      </c>
      <c r="Q6" s="142" t="s">
        <v>847</v>
      </c>
      <c r="R6" s="458" t="s">
        <v>38</v>
      </c>
      <c r="S6" s="138" t="s">
        <v>38</v>
      </c>
      <c r="T6" s="138" t="s">
        <v>39</v>
      </c>
      <c r="U6" s="140" t="s">
        <v>848</v>
      </c>
      <c r="V6" s="140" t="s">
        <v>849</v>
      </c>
      <c r="W6" s="270" t="s">
        <v>850</v>
      </c>
      <c r="X6" s="223" t="s">
        <v>851</v>
      </c>
      <c r="Y6" s="236" t="s">
        <v>852</v>
      </c>
    </row>
    <row r="7" spans="1:25" ht="14.25" customHeight="1" x14ac:dyDescent="0.25">
      <c r="A7" s="470"/>
      <c r="B7" s="467"/>
      <c r="C7" s="450"/>
      <c r="D7" s="50">
        <v>2026</v>
      </c>
      <c r="E7" s="20" t="s">
        <v>31</v>
      </c>
      <c r="F7" s="456"/>
      <c r="G7" s="16">
        <v>500</v>
      </c>
      <c r="H7" s="16"/>
      <c r="I7" s="284"/>
      <c r="J7" s="60"/>
      <c r="K7" s="60"/>
      <c r="L7" s="60"/>
      <c r="M7" s="60"/>
      <c r="N7" s="16"/>
      <c r="O7" s="462"/>
      <c r="P7" s="16"/>
      <c r="Q7" s="84"/>
      <c r="R7" s="300"/>
      <c r="S7" s="16"/>
      <c r="T7" s="16"/>
      <c r="U7" s="84"/>
      <c r="V7" s="84"/>
      <c r="W7" s="84"/>
      <c r="X7" s="184"/>
      <c r="Y7" s="7"/>
    </row>
    <row r="8" spans="1:25" ht="15" customHeight="1" thickBot="1" x14ac:dyDescent="0.3">
      <c r="A8" s="470"/>
      <c r="B8" s="468"/>
      <c r="C8" s="451"/>
      <c r="D8" s="89">
        <v>2027</v>
      </c>
      <c r="E8" s="88" t="s">
        <v>46</v>
      </c>
      <c r="F8" s="88" t="s">
        <v>47</v>
      </c>
      <c r="G8" s="88" t="s">
        <v>47</v>
      </c>
      <c r="H8" s="88" t="s">
        <v>47</v>
      </c>
      <c r="I8" s="88" t="s">
        <v>47</v>
      </c>
      <c r="J8" s="248" t="s">
        <v>47</v>
      </c>
      <c r="K8" s="248" t="s">
        <v>47</v>
      </c>
      <c r="L8" s="248" t="s">
        <v>47</v>
      </c>
      <c r="M8" s="248" t="s">
        <v>47</v>
      </c>
      <c r="N8" s="88" t="s">
        <v>47</v>
      </c>
      <c r="O8" s="88" t="s">
        <v>47</v>
      </c>
      <c r="P8" s="88" t="s">
        <v>47</v>
      </c>
      <c r="Q8" s="88" t="s">
        <v>47</v>
      </c>
      <c r="R8" s="88" t="s">
        <v>47</v>
      </c>
      <c r="S8" s="88" t="s">
        <v>47</v>
      </c>
      <c r="T8" s="88" t="s">
        <v>47</v>
      </c>
      <c r="U8" s="88" t="s">
        <v>47</v>
      </c>
      <c r="V8" s="88" t="s">
        <v>47</v>
      </c>
      <c r="W8" s="88" t="s">
        <v>47</v>
      </c>
      <c r="X8" s="87" t="s">
        <v>47</v>
      </c>
      <c r="Y8" s="86" t="s">
        <v>47</v>
      </c>
    </row>
    <row r="9" spans="1:25" ht="147" customHeight="1" x14ac:dyDescent="0.25">
      <c r="A9" s="470"/>
      <c r="B9" s="466" t="s">
        <v>853</v>
      </c>
      <c r="C9" s="449" t="s">
        <v>854</v>
      </c>
      <c r="D9" s="47">
        <v>2025</v>
      </c>
      <c r="E9" s="19" t="s">
        <v>31</v>
      </c>
      <c r="F9" s="455" t="s">
        <v>855</v>
      </c>
      <c r="G9" s="77">
        <v>450</v>
      </c>
      <c r="H9" s="138">
        <v>395</v>
      </c>
      <c r="I9" s="285" t="s">
        <v>856</v>
      </c>
      <c r="J9" s="186">
        <v>9849358.4700000007</v>
      </c>
      <c r="K9" s="186">
        <v>1738122.09</v>
      </c>
      <c r="L9" s="186">
        <v>0</v>
      </c>
      <c r="M9" s="186">
        <v>11587481</v>
      </c>
      <c r="N9" s="138" t="s">
        <v>857</v>
      </c>
      <c r="O9" s="459" t="s">
        <v>123</v>
      </c>
      <c r="P9" s="138" t="s">
        <v>858</v>
      </c>
      <c r="Q9" s="140" t="s">
        <v>859</v>
      </c>
      <c r="R9" s="458" t="s">
        <v>860</v>
      </c>
      <c r="S9" s="164" t="s">
        <v>861</v>
      </c>
      <c r="T9" s="138" t="s">
        <v>862</v>
      </c>
      <c r="U9" s="140" t="s">
        <v>863</v>
      </c>
      <c r="V9" s="140" t="s">
        <v>864</v>
      </c>
      <c r="W9" s="211" t="s">
        <v>865</v>
      </c>
      <c r="X9" s="222">
        <v>1</v>
      </c>
      <c r="Y9" s="181"/>
    </row>
    <row r="10" spans="1:25" ht="15.75" customHeight="1" x14ac:dyDescent="0.25">
      <c r="A10" s="470"/>
      <c r="B10" s="467"/>
      <c r="C10" s="450"/>
      <c r="D10" s="50">
        <v>2026</v>
      </c>
      <c r="E10" s="20" t="s">
        <v>31</v>
      </c>
      <c r="F10" s="456"/>
      <c r="G10" s="16">
        <v>500</v>
      </c>
      <c r="H10" s="16"/>
      <c r="I10" s="284"/>
      <c r="J10" s="60"/>
      <c r="K10" s="60"/>
      <c r="L10" s="60"/>
      <c r="M10" s="60"/>
      <c r="N10" s="16"/>
      <c r="O10" s="462"/>
      <c r="P10" s="16"/>
      <c r="Q10" s="84"/>
      <c r="R10" s="300"/>
      <c r="S10" s="16"/>
      <c r="T10" s="16"/>
      <c r="U10" s="84"/>
      <c r="V10" s="84"/>
      <c r="W10" s="84"/>
      <c r="X10" s="184"/>
      <c r="Y10" s="7"/>
    </row>
    <row r="11" spans="1:25" ht="15.75" customHeight="1" thickBot="1" x14ac:dyDescent="0.3">
      <c r="A11" s="470"/>
      <c r="B11" s="467"/>
      <c r="C11" s="451"/>
      <c r="D11" s="89">
        <v>2027</v>
      </c>
      <c r="E11" s="88" t="s">
        <v>46</v>
      </c>
      <c r="F11" s="88" t="s">
        <v>47</v>
      </c>
      <c r="G11" s="88" t="s">
        <v>47</v>
      </c>
      <c r="H11" s="88" t="s">
        <v>47</v>
      </c>
      <c r="I11" s="88" t="s">
        <v>47</v>
      </c>
      <c r="J11" s="248" t="s">
        <v>47</v>
      </c>
      <c r="K11" s="248" t="s">
        <v>47</v>
      </c>
      <c r="L11" s="248" t="s">
        <v>47</v>
      </c>
      <c r="M11" s="248" t="s">
        <v>47</v>
      </c>
      <c r="N11" s="88" t="s">
        <v>47</v>
      </c>
      <c r="O11" s="88" t="s">
        <v>47</v>
      </c>
      <c r="P11" s="88" t="s">
        <v>47</v>
      </c>
      <c r="Q11" s="88" t="s">
        <v>47</v>
      </c>
      <c r="R11" s="88" t="s">
        <v>47</v>
      </c>
      <c r="S11" s="88" t="s">
        <v>47</v>
      </c>
      <c r="T11" s="88" t="s">
        <v>47</v>
      </c>
      <c r="U11" s="88" t="s">
        <v>47</v>
      </c>
      <c r="V11" s="88" t="s">
        <v>47</v>
      </c>
      <c r="W11" s="88" t="s">
        <v>47</v>
      </c>
      <c r="X11" s="87" t="s">
        <v>47</v>
      </c>
      <c r="Y11" s="86" t="s">
        <v>47</v>
      </c>
    </row>
    <row r="12" spans="1:25" ht="180" x14ac:dyDescent="0.25">
      <c r="A12" s="470"/>
      <c r="B12" s="467"/>
      <c r="C12" s="449" t="s">
        <v>866</v>
      </c>
      <c r="D12" s="47">
        <v>2025</v>
      </c>
      <c r="E12" s="19" t="s">
        <v>31</v>
      </c>
      <c r="F12" s="455" t="s">
        <v>867</v>
      </c>
      <c r="G12" s="77">
        <v>150</v>
      </c>
      <c r="H12" s="138">
        <v>160</v>
      </c>
      <c r="I12" s="285" t="s">
        <v>868</v>
      </c>
      <c r="J12" s="186" t="s">
        <v>38</v>
      </c>
      <c r="K12" s="186" t="s">
        <v>38</v>
      </c>
      <c r="L12" s="186" t="s">
        <v>38</v>
      </c>
      <c r="M12" s="186" t="s">
        <v>38</v>
      </c>
      <c r="N12" s="138" t="s">
        <v>869</v>
      </c>
      <c r="O12" s="459" t="s">
        <v>870</v>
      </c>
      <c r="P12" s="138" t="s">
        <v>38</v>
      </c>
      <c r="Q12" s="140" t="s">
        <v>871</v>
      </c>
      <c r="R12" s="458" t="s">
        <v>872</v>
      </c>
      <c r="S12" s="138" t="s">
        <v>38</v>
      </c>
      <c r="T12" s="138" t="s">
        <v>39</v>
      </c>
      <c r="U12" s="138" t="s">
        <v>38</v>
      </c>
      <c r="V12" s="138" t="s">
        <v>38</v>
      </c>
      <c r="W12" s="211" t="s">
        <v>873</v>
      </c>
      <c r="X12" s="222">
        <v>1</v>
      </c>
      <c r="Y12" s="215" t="s">
        <v>874</v>
      </c>
    </row>
    <row r="13" spans="1:25" ht="13.5" customHeight="1" x14ac:dyDescent="0.25">
      <c r="A13" s="470"/>
      <c r="B13" s="467"/>
      <c r="C13" s="450"/>
      <c r="D13" s="50">
        <v>2026</v>
      </c>
      <c r="E13" s="20" t="s">
        <v>31</v>
      </c>
      <c r="F13" s="456"/>
      <c r="G13" s="16">
        <v>150</v>
      </c>
      <c r="H13" s="16"/>
      <c r="I13" s="283"/>
      <c r="J13" s="60"/>
      <c r="K13" s="60"/>
      <c r="L13" s="60"/>
      <c r="M13" s="60"/>
      <c r="N13" s="16"/>
      <c r="O13" s="460"/>
      <c r="P13" s="16"/>
      <c r="Q13" s="84"/>
      <c r="R13" s="460"/>
      <c r="S13" s="16"/>
      <c r="T13" s="16"/>
      <c r="U13" s="16"/>
      <c r="V13" s="16"/>
      <c r="W13" s="84"/>
      <c r="X13" s="184"/>
      <c r="Y13" s="7"/>
    </row>
    <row r="14" spans="1:25" ht="13.5" customHeight="1" thickBot="1" x14ac:dyDescent="0.3">
      <c r="A14" s="471"/>
      <c r="B14" s="468"/>
      <c r="C14" s="451"/>
      <c r="D14" s="55">
        <v>2027</v>
      </c>
      <c r="E14" s="75" t="s">
        <v>31</v>
      </c>
      <c r="F14" s="457"/>
      <c r="G14" s="97">
        <v>150</v>
      </c>
      <c r="H14" s="97"/>
      <c r="I14" s="286"/>
      <c r="J14" s="74"/>
      <c r="K14" s="74"/>
      <c r="L14" s="74"/>
      <c r="M14" s="74"/>
      <c r="N14" s="97"/>
      <c r="O14" s="461"/>
      <c r="P14" s="97"/>
      <c r="Q14" s="173"/>
      <c r="R14" s="461"/>
      <c r="S14" s="97"/>
      <c r="T14" s="97"/>
      <c r="U14" s="97"/>
      <c r="V14" s="97"/>
      <c r="W14" s="173"/>
      <c r="X14" s="218"/>
      <c r="Y14" s="85"/>
    </row>
    <row r="15" spans="1:25" ht="168" customHeight="1" x14ac:dyDescent="0.25">
      <c r="A15" s="330" t="s">
        <v>875</v>
      </c>
      <c r="B15" s="416" t="s">
        <v>876</v>
      </c>
      <c r="C15" s="449" t="s">
        <v>877</v>
      </c>
      <c r="D15" s="47">
        <v>2025</v>
      </c>
      <c r="E15" s="19" t="s">
        <v>31</v>
      </c>
      <c r="F15" s="455" t="s">
        <v>678</v>
      </c>
      <c r="G15" s="77">
        <v>3</v>
      </c>
      <c r="H15" s="138">
        <v>14</v>
      </c>
      <c r="I15" s="14" t="s">
        <v>679</v>
      </c>
      <c r="J15" s="186">
        <v>0</v>
      </c>
      <c r="K15" s="186">
        <v>275086</v>
      </c>
      <c r="L15" s="186">
        <v>0</v>
      </c>
      <c r="M15" s="186">
        <v>275086</v>
      </c>
      <c r="N15" s="138" t="s">
        <v>680</v>
      </c>
      <c r="O15" s="459" t="s">
        <v>123</v>
      </c>
      <c r="P15" s="138" t="s">
        <v>681</v>
      </c>
      <c r="Q15" s="140" t="s">
        <v>878</v>
      </c>
      <c r="R15" s="458" t="s">
        <v>38</v>
      </c>
      <c r="S15" s="138" t="s">
        <v>38</v>
      </c>
      <c r="T15" s="138" t="s">
        <v>39</v>
      </c>
      <c r="U15" s="138" t="s">
        <v>38</v>
      </c>
      <c r="V15" s="138" t="s">
        <v>38</v>
      </c>
      <c r="W15" s="211" t="s">
        <v>879</v>
      </c>
      <c r="X15" s="222">
        <v>1</v>
      </c>
      <c r="Y15" s="181"/>
    </row>
    <row r="16" spans="1:25" ht="15" customHeight="1" x14ac:dyDescent="0.25">
      <c r="A16" s="331"/>
      <c r="B16" s="417"/>
      <c r="C16" s="450"/>
      <c r="D16" s="50">
        <v>2026</v>
      </c>
      <c r="E16" s="20" t="s">
        <v>31</v>
      </c>
      <c r="F16" s="456"/>
      <c r="G16" s="16">
        <v>3</v>
      </c>
      <c r="H16" s="16"/>
      <c r="I16" s="16" t="s">
        <v>684</v>
      </c>
      <c r="J16" s="60"/>
      <c r="K16" s="60"/>
      <c r="L16" s="60"/>
      <c r="M16" s="60"/>
      <c r="N16" s="16"/>
      <c r="O16" s="460"/>
      <c r="P16" s="16"/>
      <c r="Q16" s="84"/>
      <c r="R16" s="460"/>
      <c r="S16" s="16"/>
      <c r="T16" s="16"/>
      <c r="U16" s="84"/>
      <c r="V16" s="84"/>
      <c r="W16" s="84"/>
      <c r="X16" s="184"/>
      <c r="Y16" s="7"/>
    </row>
    <row r="17" spans="1:25" ht="15" customHeight="1" thickBot="1" x14ac:dyDescent="0.3">
      <c r="A17" s="331"/>
      <c r="B17" s="417"/>
      <c r="C17" s="451"/>
      <c r="D17" s="55">
        <v>2027</v>
      </c>
      <c r="E17" s="75" t="s">
        <v>31</v>
      </c>
      <c r="F17" s="457"/>
      <c r="G17" s="97">
        <v>3</v>
      </c>
      <c r="H17" s="97"/>
      <c r="I17" s="97" t="s">
        <v>684</v>
      </c>
      <c r="J17" s="74"/>
      <c r="K17" s="74"/>
      <c r="L17" s="74"/>
      <c r="M17" s="74"/>
      <c r="N17" s="97"/>
      <c r="O17" s="461"/>
      <c r="P17" s="97"/>
      <c r="Q17" s="173"/>
      <c r="R17" s="461"/>
      <c r="S17" s="97"/>
      <c r="T17" s="97"/>
      <c r="U17" s="173"/>
      <c r="V17" s="173"/>
      <c r="W17" s="173"/>
      <c r="X17" s="218"/>
      <c r="Y17" s="85"/>
    </row>
    <row r="18" spans="1:25" ht="179.25" customHeight="1" x14ac:dyDescent="0.25">
      <c r="A18" s="331"/>
      <c r="B18" s="417"/>
      <c r="C18" s="449" t="s">
        <v>880</v>
      </c>
      <c r="D18" s="47">
        <v>2025</v>
      </c>
      <c r="E18" s="19" t="s">
        <v>31</v>
      </c>
      <c r="F18" s="524" t="s">
        <v>881</v>
      </c>
      <c r="G18" s="77">
        <v>0</v>
      </c>
      <c r="H18" s="138">
        <v>104</v>
      </c>
      <c r="I18" s="285" t="s">
        <v>882</v>
      </c>
      <c r="J18" s="186">
        <v>43837272.657499999</v>
      </c>
      <c r="K18" s="186">
        <v>7735989.29</v>
      </c>
      <c r="L18" s="186">
        <v>0</v>
      </c>
      <c r="M18" s="186">
        <f>J18+K18+L18</f>
        <v>51573261.947499998</v>
      </c>
      <c r="N18" s="138" t="s">
        <v>883</v>
      </c>
      <c r="O18" s="316" t="s">
        <v>123</v>
      </c>
      <c r="P18" s="138" t="s">
        <v>594</v>
      </c>
      <c r="Q18" s="140" t="s">
        <v>884</v>
      </c>
      <c r="R18" s="285" t="s">
        <v>38</v>
      </c>
      <c r="S18" s="138" t="s">
        <v>38</v>
      </c>
      <c r="T18" s="138" t="s">
        <v>39</v>
      </c>
      <c r="U18" s="138" t="s">
        <v>38</v>
      </c>
      <c r="V18" s="138" t="s">
        <v>38</v>
      </c>
      <c r="W18" s="211" t="s">
        <v>885</v>
      </c>
      <c r="X18" s="222">
        <v>2</v>
      </c>
      <c r="Y18" s="231" t="s">
        <v>886</v>
      </c>
    </row>
    <row r="19" spans="1:25" ht="16.5" customHeight="1" x14ac:dyDescent="0.25">
      <c r="A19" s="331"/>
      <c r="B19" s="417"/>
      <c r="C19" s="450"/>
      <c r="D19" s="50">
        <v>2026</v>
      </c>
      <c r="E19" s="20" t="s">
        <v>31</v>
      </c>
      <c r="F19" s="525"/>
      <c r="G19" s="16">
        <v>50</v>
      </c>
      <c r="H19" s="16"/>
      <c r="I19" s="283"/>
      <c r="J19" s="60"/>
      <c r="K19" s="60"/>
      <c r="L19" s="60"/>
      <c r="M19" s="60"/>
      <c r="N19" s="16"/>
      <c r="O19" s="317"/>
      <c r="P19" s="16"/>
      <c r="Q19" s="84"/>
      <c r="R19" s="283"/>
      <c r="S19" s="16"/>
      <c r="T19" s="16"/>
      <c r="U19" s="84"/>
      <c r="V19" s="84"/>
      <c r="W19" s="84"/>
      <c r="X19" s="184"/>
      <c r="Y19" s="7"/>
    </row>
    <row r="20" spans="1:25" ht="15" customHeight="1" thickBot="1" x14ac:dyDescent="0.3">
      <c r="A20" s="331"/>
      <c r="B20" s="417"/>
      <c r="C20" s="451"/>
      <c r="D20" s="55">
        <v>2027</v>
      </c>
      <c r="E20" s="75" t="s">
        <v>31</v>
      </c>
      <c r="F20" s="526"/>
      <c r="G20" s="26">
        <v>50</v>
      </c>
      <c r="H20" s="26"/>
      <c r="I20" s="286"/>
      <c r="J20" s="102"/>
      <c r="K20" s="102"/>
      <c r="L20" s="102"/>
      <c r="M20" s="102"/>
      <c r="N20" s="26"/>
      <c r="O20" s="318"/>
      <c r="P20" s="26"/>
      <c r="Q20" s="26"/>
      <c r="R20" s="286"/>
      <c r="S20" s="26"/>
      <c r="T20" s="26"/>
      <c r="U20" s="26"/>
      <c r="V20" s="26"/>
      <c r="W20" s="26"/>
      <c r="X20" s="26"/>
      <c r="Y20" s="57"/>
    </row>
    <row r="21" spans="1:25" ht="198" customHeight="1" x14ac:dyDescent="0.25">
      <c r="A21" s="331"/>
      <c r="B21" s="417"/>
      <c r="C21" s="449" t="s">
        <v>887</v>
      </c>
      <c r="D21" s="47">
        <v>2025</v>
      </c>
      <c r="E21" s="19" t="s">
        <v>31</v>
      </c>
      <c r="F21" s="455" t="s">
        <v>888</v>
      </c>
      <c r="G21" s="77" t="s">
        <v>38</v>
      </c>
      <c r="H21" s="138">
        <v>13</v>
      </c>
      <c r="I21" s="285" t="s">
        <v>889</v>
      </c>
      <c r="J21" s="186" t="s">
        <v>38</v>
      </c>
      <c r="K21" s="186" t="s">
        <v>38</v>
      </c>
      <c r="L21" s="186" t="s">
        <v>38</v>
      </c>
      <c r="M21" s="186" t="s">
        <v>38</v>
      </c>
      <c r="N21" s="139" t="s">
        <v>38</v>
      </c>
      <c r="O21" s="459" t="s">
        <v>890</v>
      </c>
      <c r="P21" s="139" t="s">
        <v>594</v>
      </c>
      <c r="Q21" s="164" t="s">
        <v>891</v>
      </c>
      <c r="R21" s="458" t="s">
        <v>38</v>
      </c>
      <c r="S21" s="139" t="s">
        <v>38</v>
      </c>
      <c r="T21" s="141" t="s">
        <v>39</v>
      </c>
      <c r="U21" s="142" t="s">
        <v>892</v>
      </c>
      <c r="V21" s="141" t="s">
        <v>38</v>
      </c>
      <c r="W21" s="211" t="s">
        <v>893</v>
      </c>
      <c r="X21" s="222">
        <v>1</v>
      </c>
      <c r="Y21" s="235" t="s">
        <v>894</v>
      </c>
    </row>
    <row r="22" spans="1:25" ht="18" customHeight="1" x14ac:dyDescent="0.25">
      <c r="A22" s="331"/>
      <c r="B22" s="417"/>
      <c r="C22" s="450"/>
      <c r="D22" s="50">
        <v>2026</v>
      </c>
      <c r="E22" s="20" t="s">
        <v>31</v>
      </c>
      <c r="F22" s="456"/>
      <c r="G22" s="16" t="s">
        <v>38</v>
      </c>
      <c r="H22" s="16"/>
      <c r="I22" s="283"/>
      <c r="J22" s="60"/>
      <c r="K22" s="60"/>
      <c r="L22" s="60"/>
      <c r="M22" s="60"/>
      <c r="N22" s="16"/>
      <c r="O22" s="460"/>
      <c r="P22" s="16"/>
      <c r="Q22" s="84"/>
      <c r="R22" s="460"/>
      <c r="S22" s="16"/>
      <c r="T22" s="16"/>
      <c r="U22" s="84"/>
      <c r="V22" s="84"/>
      <c r="W22" s="84"/>
      <c r="X22" s="184"/>
      <c r="Y22" s="7"/>
    </row>
    <row r="23" spans="1:25" ht="15" customHeight="1" thickBot="1" x14ac:dyDescent="0.3">
      <c r="A23" s="331"/>
      <c r="B23" s="417"/>
      <c r="C23" s="450"/>
      <c r="D23" s="55">
        <v>2027</v>
      </c>
      <c r="E23" s="75" t="s">
        <v>31</v>
      </c>
      <c r="F23" s="457"/>
      <c r="G23" s="97" t="s">
        <v>38</v>
      </c>
      <c r="H23" s="97"/>
      <c r="I23" s="286"/>
      <c r="J23" s="74"/>
      <c r="K23" s="74"/>
      <c r="L23" s="74"/>
      <c r="M23" s="74"/>
      <c r="N23" s="97"/>
      <c r="O23" s="461"/>
      <c r="P23" s="97"/>
      <c r="Q23" s="173"/>
      <c r="R23" s="461"/>
      <c r="S23" s="97"/>
      <c r="T23" s="97"/>
      <c r="U23" s="173"/>
      <c r="V23" s="173"/>
      <c r="W23" s="173"/>
      <c r="X23" s="218"/>
      <c r="Y23" s="85"/>
    </row>
    <row r="24" spans="1:25" ht="114" customHeight="1" x14ac:dyDescent="0.25">
      <c r="A24" s="331"/>
      <c r="B24" s="417"/>
      <c r="C24" s="449" t="s">
        <v>895</v>
      </c>
      <c r="D24" s="47">
        <v>2025</v>
      </c>
      <c r="E24" s="19" t="s">
        <v>31</v>
      </c>
      <c r="F24" s="455" t="s">
        <v>896</v>
      </c>
      <c r="G24" s="77">
        <v>1</v>
      </c>
      <c r="H24" s="138">
        <v>1</v>
      </c>
      <c r="I24" s="285" t="s">
        <v>897</v>
      </c>
      <c r="J24" s="186" t="s">
        <v>38</v>
      </c>
      <c r="K24" s="186" t="s">
        <v>38</v>
      </c>
      <c r="L24" s="186" t="s">
        <v>38</v>
      </c>
      <c r="M24" s="186" t="s">
        <v>38</v>
      </c>
      <c r="N24" s="138" t="s">
        <v>38</v>
      </c>
      <c r="O24" s="459" t="s">
        <v>898</v>
      </c>
      <c r="P24" s="138" t="s">
        <v>899</v>
      </c>
      <c r="Q24" s="164" t="s">
        <v>900</v>
      </c>
      <c r="R24" s="458" t="s">
        <v>123</v>
      </c>
      <c r="S24" s="159" t="s">
        <v>901</v>
      </c>
      <c r="T24" s="138" t="s">
        <v>39</v>
      </c>
      <c r="U24" s="138" t="s">
        <v>38</v>
      </c>
      <c r="V24" s="138" t="s">
        <v>38</v>
      </c>
      <c r="W24" s="211" t="s">
        <v>902</v>
      </c>
      <c r="X24" s="222">
        <v>2</v>
      </c>
      <c r="Y24" s="181"/>
    </row>
    <row r="25" spans="1:25" ht="13.5" customHeight="1" x14ac:dyDescent="0.25">
      <c r="A25" s="331"/>
      <c r="B25" s="417"/>
      <c r="C25" s="450"/>
      <c r="D25" s="50">
        <v>2026</v>
      </c>
      <c r="E25" s="20" t="s">
        <v>31</v>
      </c>
      <c r="F25" s="456"/>
      <c r="G25" s="60">
        <v>1</v>
      </c>
      <c r="H25" s="16"/>
      <c r="I25" s="283"/>
      <c r="J25" s="60"/>
      <c r="K25" s="60"/>
      <c r="L25" s="60"/>
      <c r="M25" s="60"/>
      <c r="N25" s="16"/>
      <c r="O25" s="460"/>
      <c r="P25" s="16"/>
      <c r="Q25" s="84"/>
      <c r="R25" s="460"/>
      <c r="S25" s="16"/>
      <c r="T25" s="16"/>
      <c r="U25" s="84"/>
      <c r="V25" s="84"/>
      <c r="W25" s="84"/>
      <c r="X25" s="184"/>
      <c r="Y25" s="7"/>
    </row>
    <row r="26" spans="1:25" ht="15" customHeight="1" thickBot="1" x14ac:dyDescent="0.3">
      <c r="A26" s="331"/>
      <c r="B26" s="417"/>
      <c r="C26" s="451"/>
      <c r="D26" s="55">
        <v>2027</v>
      </c>
      <c r="E26" s="75" t="s">
        <v>31</v>
      </c>
      <c r="F26" s="457"/>
      <c r="G26" s="74">
        <v>1</v>
      </c>
      <c r="H26" s="97"/>
      <c r="I26" s="286"/>
      <c r="J26" s="74"/>
      <c r="K26" s="74"/>
      <c r="L26" s="74"/>
      <c r="M26" s="74"/>
      <c r="N26" s="97"/>
      <c r="O26" s="461"/>
      <c r="P26" s="97"/>
      <c r="Q26" s="173"/>
      <c r="R26" s="461"/>
      <c r="S26" s="97"/>
      <c r="T26" s="97"/>
      <c r="U26" s="173"/>
      <c r="V26" s="173"/>
      <c r="W26" s="173"/>
      <c r="X26" s="218"/>
      <c r="Y26" s="85"/>
    </row>
    <row r="27" spans="1:25" ht="205.5" customHeight="1" x14ac:dyDescent="0.25">
      <c r="A27" s="331"/>
      <c r="B27" s="417"/>
      <c r="C27" s="449" t="s">
        <v>903</v>
      </c>
      <c r="D27" s="47">
        <v>2025</v>
      </c>
      <c r="E27" s="19" t="s">
        <v>31</v>
      </c>
      <c r="F27" s="455" t="s">
        <v>888</v>
      </c>
      <c r="G27" s="77" t="s">
        <v>38</v>
      </c>
      <c r="H27" s="138">
        <v>1</v>
      </c>
      <c r="I27" s="285" t="s">
        <v>889</v>
      </c>
      <c r="J27" s="186" t="s">
        <v>38</v>
      </c>
      <c r="K27" s="186" t="s">
        <v>38</v>
      </c>
      <c r="L27" s="186" t="s">
        <v>38</v>
      </c>
      <c r="M27" s="186" t="s">
        <v>38</v>
      </c>
      <c r="N27" s="139" t="s">
        <v>904</v>
      </c>
      <c r="O27" s="459" t="s">
        <v>890</v>
      </c>
      <c r="P27" s="139" t="s">
        <v>594</v>
      </c>
      <c r="Q27" s="149" t="s">
        <v>905</v>
      </c>
      <c r="R27" s="458" t="s">
        <v>38</v>
      </c>
      <c r="S27" s="138" t="s">
        <v>38</v>
      </c>
      <c r="T27" s="139" t="s">
        <v>39</v>
      </c>
      <c r="U27" s="142" t="s">
        <v>892</v>
      </c>
      <c r="V27" s="141" t="s">
        <v>38</v>
      </c>
      <c r="W27" s="211" t="s">
        <v>906</v>
      </c>
      <c r="X27" s="222">
        <v>4</v>
      </c>
      <c r="Y27" s="231" t="s">
        <v>907</v>
      </c>
    </row>
    <row r="28" spans="1:25" ht="14.25" customHeight="1" x14ac:dyDescent="0.25">
      <c r="A28" s="331"/>
      <c r="B28" s="417"/>
      <c r="C28" s="450"/>
      <c r="D28" s="50">
        <v>2026</v>
      </c>
      <c r="E28" s="20" t="s">
        <v>31</v>
      </c>
      <c r="F28" s="456"/>
      <c r="G28" s="60" t="s">
        <v>38</v>
      </c>
      <c r="H28" s="16"/>
      <c r="I28" s="283"/>
      <c r="J28" s="60"/>
      <c r="K28" s="60"/>
      <c r="L28" s="60"/>
      <c r="M28" s="60"/>
      <c r="N28" s="16"/>
      <c r="O28" s="460"/>
      <c r="P28" s="16"/>
      <c r="Q28" s="84"/>
      <c r="R28" s="460"/>
      <c r="S28" s="16"/>
      <c r="T28" s="16"/>
      <c r="U28" s="84"/>
      <c r="V28" s="84"/>
      <c r="W28" s="84"/>
      <c r="X28" s="184"/>
      <c r="Y28" s="7"/>
    </row>
    <row r="29" spans="1:25" ht="14.25" customHeight="1" thickBot="1" x14ac:dyDescent="0.3">
      <c r="A29" s="331"/>
      <c r="B29" s="418"/>
      <c r="C29" s="451"/>
      <c r="D29" s="55">
        <v>2027</v>
      </c>
      <c r="E29" s="75" t="s">
        <v>31</v>
      </c>
      <c r="F29" s="457"/>
      <c r="G29" s="74" t="s">
        <v>38</v>
      </c>
      <c r="H29" s="97"/>
      <c r="I29" s="286"/>
      <c r="J29" s="74"/>
      <c r="K29" s="74"/>
      <c r="L29" s="74"/>
      <c r="M29" s="74"/>
      <c r="N29" s="97"/>
      <c r="O29" s="461"/>
      <c r="P29" s="97"/>
      <c r="Q29" s="173"/>
      <c r="R29" s="461"/>
      <c r="S29" s="97"/>
      <c r="T29" s="97"/>
      <c r="U29" s="173"/>
      <c r="V29" s="173"/>
      <c r="W29" s="173"/>
      <c r="X29" s="218"/>
      <c r="Y29" s="85"/>
    </row>
    <row r="30" spans="1:25" ht="196.5" customHeight="1" x14ac:dyDescent="0.25">
      <c r="A30" s="331"/>
      <c r="B30" s="319" t="s">
        <v>908</v>
      </c>
      <c r="C30" s="449" t="s">
        <v>909</v>
      </c>
      <c r="D30" s="47">
        <v>2025</v>
      </c>
      <c r="E30" s="19" t="s">
        <v>31</v>
      </c>
      <c r="F30" s="455" t="s">
        <v>910</v>
      </c>
      <c r="G30" s="77">
        <v>1</v>
      </c>
      <c r="H30" s="138">
        <v>1</v>
      </c>
      <c r="I30" s="285" t="s">
        <v>911</v>
      </c>
      <c r="J30" s="186" t="s">
        <v>38</v>
      </c>
      <c r="K30" s="186" t="s">
        <v>38</v>
      </c>
      <c r="L30" s="186" t="s">
        <v>38</v>
      </c>
      <c r="M30" s="186" t="s">
        <v>38</v>
      </c>
      <c r="N30" s="138" t="s">
        <v>912</v>
      </c>
      <c r="O30" s="459" t="s">
        <v>123</v>
      </c>
      <c r="P30" s="138" t="s">
        <v>913</v>
      </c>
      <c r="Q30" s="140" t="s">
        <v>914</v>
      </c>
      <c r="R30" s="458" t="s">
        <v>38</v>
      </c>
      <c r="S30" s="138" t="s">
        <v>38</v>
      </c>
      <c r="T30" s="138" t="s">
        <v>789</v>
      </c>
      <c r="U30" s="138" t="s">
        <v>38</v>
      </c>
      <c r="V30" s="140" t="s">
        <v>915</v>
      </c>
      <c r="W30" s="211" t="s">
        <v>916</v>
      </c>
      <c r="X30" s="222">
        <v>1</v>
      </c>
      <c r="Y30" s="181"/>
    </row>
    <row r="31" spans="1:25" ht="15" customHeight="1" x14ac:dyDescent="0.25">
      <c r="A31" s="331"/>
      <c r="B31" s="320"/>
      <c r="C31" s="450"/>
      <c r="D31" s="50">
        <v>2026</v>
      </c>
      <c r="E31" s="20" t="s">
        <v>31</v>
      </c>
      <c r="F31" s="456"/>
      <c r="G31" s="60">
        <v>1</v>
      </c>
      <c r="H31" s="16"/>
      <c r="I31" s="283"/>
      <c r="J31" s="60"/>
      <c r="K31" s="60"/>
      <c r="L31" s="60"/>
      <c r="M31" s="60"/>
      <c r="N31" s="16"/>
      <c r="O31" s="460"/>
      <c r="P31" s="16"/>
      <c r="Q31" s="84"/>
      <c r="R31" s="460"/>
      <c r="S31" s="16"/>
      <c r="T31" s="16"/>
      <c r="U31" s="84"/>
      <c r="V31" s="84"/>
      <c r="W31" s="84"/>
      <c r="X31" s="184"/>
      <c r="Y31" s="7"/>
    </row>
    <row r="32" spans="1:25" ht="14.25" customHeight="1" thickBot="1" x14ac:dyDescent="0.3">
      <c r="A32" s="331"/>
      <c r="B32" s="320"/>
      <c r="C32" s="451"/>
      <c r="D32" s="55">
        <v>2027</v>
      </c>
      <c r="E32" s="75" t="s">
        <v>31</v>
      </c>
      <c r="F32" s="457"/>
      <c r="G32" s="74">
        <v>1</v>
      </c>
      <c r="H32" s="97"/>
      <c r="I32" s="286"/>
      <c r="J32" s="74"/>
      <c r="K32" s="74"/>
      <c r="L32" s="74"/>
      <c r="M32" s="74"/>
      <c r="N32" s="97"/>
      <c r="O32" s="461"/>
      <c r="P32" s="97"/>
      <c r="Q32" s="173"/>
      <c r="R32" s="461"/>
      <c r="S32" s="97"/>
      <c r="T32" s="97"/>
      <c r="U32" s="173"/>
      <c r="V32" s="173"/>
      <c r="W32" s="173"/>
      <c r="X32" s="218"/>
      <c r="Y32" s="85"/>
    </row>
    <row r="33" spans="1:25" ht="11.25" customHeight="1" x14ac:dyDescent="0.25">
      <c r="A33" s="331"/>
      <c r="B33" s="320"/>
      <c r="C33" s="449" t="s">
        <v>917</v>
      </c>
      <c r="D33" s="83">
        <v>2025</v>
      </c>
      <c r="E33" s="82" t="s">
        <v>46</v>
      </c>
      <c r="F33" s="81" t="s">
        <v>47</v>
      </c>
      <c r="G33" s="81" t="s">
        <v>47</v>
      </c>
      <c r="H33" s="81" t="s">
        <v>47</v>
      </c>
      <c r="I33" s="81" t="s">
        <v>47</v>
      </c>
      <c r="J33" s="249" t="s">
        <v>47</v>
      </c>
      <c r="K33" s="249" t="s">
        <v>47</v>
      </c>
      <c r="L33" s="249" t="s">
        <v>47</v>
      </c>
      <c r="M33" s="249" t="s">
        <v>47</v>
      </c>
      <c r="N33" s="81" t="s">
        <v>47</v>
      </c>
      <c r="O33" s="81" t="s">
        <v>47</v>
      </c>
      <c r="P33" s="81" t="s">
        <v>47</v>
      </c>
      <c r="Q33" s="81" t="s">
        <v>47</v>
      </c>
      <c r="R33" s="81" t="s">
        <v>47</v>
      </c>
      <c r="S33" s="81" t="s">
        <v>47</v>
      </c>
      <c r="T33" s="81" t="s">
        <v>47</v>
      </c>
      <c r="U33" s="81" t="s">
        <v>47</v>
      </c>
      <c r="V33" s="81" t="s">
        <v>47</v>
      </c>
      <c r="W33" s="81" t="s">
        <v>47</v>
      </c>
      <c r="X33" s="80" t="s">
        <v>47</v>
      </c>
      <c r="Y33" s="79" t="s">
        <v>47</v>
      </c>
    </row>
    <row r="34" spans="1:25" ht="34.5" x14ac:dyDescent="0.25">
      <c r="A34" s="331"/>
      <c r="B34" s="320"/>
      <c r="C34" s="450"/>
      <c r="D34" s="50">
        <v>2026</v>
      </c>
      <c r="E34" s="20" t="s">
        <v>31</v>
      </c>
      <c r="F34" s="109" t="s">
        <v>918</v>
      </c>
      <c r="G34" s="16">
        <v>1</v>
      </c>
      <c r="H34" s="16"/>
      <c r="I34" s="16" t="s">
        <v>919</v>
      </c>
      <c r="J34" s="60"/>
      <c r="K34" s="60"/>
      <c r="L34" s="60"/>
      <c r="M34" s="60"/>
      <c r="N34" s="16"/>
      <c r="O34" s="13" t="s">
        <v>123</v>
      </c>
      <c r="P34" s="16"/>
      <c r="Q34" s="16"/>
      <c r="R34" s="70" t="s">
        <v>920</v>
      </c>
      <c r="S34" s="16"/>
      <c r="T34" s="16"/>
      <c r="U34" s="16"/>
      <c r="V34" s="16"/>
      <c r="W34" s="16"/>
      <c r="X34" s="184"/>
      <c r="Y34" s="71"/>
    </row>
    <row r="35" spans="1:25" ht="12.75" customHeight="1" thickBot="1" x14ac:dyDescent="0.3">
      <c r="A35" s="332"/>
      <c r="B35" s="321"/>
      <c r="C35" s="451"/>
      <c r="D35" s="89">
        <v>2027</v>
      </c>
      <c r="E35" s="88" t="s">
        <v>46</v>
      </c>
      <c r="F35" s="88" t="s">
        <v>47</v>
      </c>
      <c r="G35" s="88" t="s">
        <v>47</v>
      </c>
      <c r="H35" s="88" t="s">
        <v>47</v>
      </c>
      <c r="I35" s="88" t="s">
        <v>47</v>
      </c>
      <c r="J35" s="248" t="s">
        <v>47</v>
      </c>
      <c r="K35" s="248" t="s">
        <v>47</v>
      </c>
      <c r="L35" s="248" t="s">
        <v>47</v>
      </c>
      <c r="M35" s="248" t="s">
        <v>47</v>
      </c>
      <c r="N35" s="88" t="s">
        <v>47</v>
      </c>
      <c r="O35" s="88" t="s">
        <v>47</v>
      </c>
      <c r="P35" s="88" t="s">
        <v>47</v>
      </c>
      <c r="Q35" s="88" t="s">
        <v>47</v>
      </c>
      <c r="R35" s="88" t="s">
        <v>47</v>
      </c>
      <c r="S35" s="88" t="s">
        <v>47</v>
      </c>
      <c r="T35" s="88" t="s">
        <v>47</v>
      </c>
      <c r="U35" s="88" t="s">
        <v>47</v>
      </c>
      <c r="V35" s="88" t="s">
        <v>47</v>
      </c>
      <c r="W35" s="88" t="s">
        <v>47</v>
      </c>
      <c r="X35" s="87" t="s">
        <v>47</v>
      </c>
      <c r="Y35" s="86" t="s">
        <v>47</v>
      </c>
    </row>
    <row r="36" spans="1:25" ht="18.75" customHeight="1" x14ac:dyDescent="0.25">
      <c r="A36" s="330" t="s">
        <v>921</v>
      </c>
      <c r="B36" s="416" t="s">
        <v>922</v>
      </c>
      <c r="C36" s="449" t="s">
        <v>923</v>
      </c>
      <c r="D36" s="96">
        <v>2025</v>
      </c>
      <c r="E36" s="81" t="s">
        <v>46</v>
      </c>
      <c r="F36" s="81" t="s">
        <v>47</v>
      </c>
      <c r="G36" s="81" t="s">
        <v>47</v>
      </c>
      <c r="H36" s="81" t="s">
        <v>47</v>
      </c>
      <c r="I36" s="81" t="s">
        <v>47</v>
      </c>
      <c r="J36" s="249" t="s">
        <v>47</v>
      </c>
      <c r="K36" s="249" t="s">
        <v>47</v>
      </c>
      <c r="L36" s="249" t="s">
        <v>47</v>
      </c>
      <c r="M36" s="249" t="s">
        <v>47</v>
      </c>
      <c r="N36" s="81" t="s">
        <v>47</v>
      </c>
      <c r="O36" s="81" t="s">
        <v>47</v>
      </c>
      <c r="P36" s="81" t="s">
        <v>47</v>
      </c>
      <c r="Q36" s="81" t="s">
        <v>47</v>
      </c>
      <c r="R36" s="81" t="s">
        <v>47</v>
      </c>
      <c r="S36" s="81" t="s">
        <v>47</v>
      </c>
      <c r="T36" s="81" t="s">
        <v>47</v>
      </c>
      <c r="U36" s="81" t="s">
        <v>47</v>
      </c>
      <c r="V36" s="81" t="s">
        <v>47</v>
      </c>
      <c r="W36" s="81" t="s">
        <v>47</v>
      </c>
      <c r="X36" s="80" t="s">
        <v>47</v>
      </c>
      <c r="Y36" s="79" t="s">
        <v>47</v>
      </c>
    </row>
    <row r="37" spans="1:25" x14ac:dyDescent="0.25">
      <c r="A37" s="331"/>
      <c r="B37" s="417"/>
      <c r="C37" s="450"/>
      <c r="D37" s="93">
        <v>2026</v>
      </c>
      <c r="E37" s="92" t="s">
        <v>46</v>
      </c>
      <c r="F37" s="92" t="s">
        <v>47</v>
      </c>
      <c r="G37" s="92" t="s">
        <v>47</v>
      </c>
      <c r="H37" s="92" t="s">
        <v>47</v>
      </c>
      <c r="I37" s="92" t="s">
        <v>47</v>
      </c>
      <c r="J37" s="251" t="s">
        <v>47</v>
      </c>
      <c r="K37" s="251" t="s">
        <v>47</v>
      </c>
      <c r="L37" s="251" t="s">
        <v>47</v>
      </c>
      <c r="M37" s="251" t="s">
        <v>47</v>
      </c>
      <c r="N37" s="92" t="s">
        <v>47</v>
      </c>
      <c r="O37" s="92" t="s">
        <v>47</v>
      </c>
      <c r="P37" s="92" t="s">
        <v>47</v>
      </c>
      <c r="Q37" s="92" t="s">
        <v>47</v>
      </c>
      <c r="R37" s="92" t="s">
        <v>47</v>
      </c>
      <c r="S37" s="92" t="s">
        <v>47</v>
      </c>
      <c r="T37" s="92" t="s">
        <v>47</v>
      </c>
      <c r="U37" s="92" t="s">
        <v>47</v>
      </c>
      <c r="V37" s="92" t="s">
        <v>47</v>
      </c>
      <c r="W37" s="92" t="s">
        <v>47</v>
      </c>
      <c r="X37" s="91" t="s">
        <v>47</v>
      </c>
      <c r="Y37" s="90" t="s">
        <v>47</v>
      </c>
    </row>
    <row r="38" spans="1:25" ht="35.25" customHeight="1" thickBot="1" x14ac:dyDescent="0.3">
      <c r="A38" s="331"/>
      <c r="B38" s="417"/>
      <c r="C38" s="450"/>
      <c r="D38" s="55">
        <v>2027</v>
      </c>
      <c r="E38" s="75" t="s">
        <v>31</v>
      </c>
      <c r="F38" s="110" t="s">
        <v>924</v>
      </c>
      <c r="G38" s="26">
        <v>20</v>
      </c>
      <c r="H38" s="26"/>
      <c r="I38" s="26" t="s">
        <v>925</v>
      </c>
      <c r="J38" s="258"/>
      <c r="K38" s="258"/>
      <c r="L38" s="258"/>
      <c r="M38" s="258"/>
      <c r="N38" s="95"/>
      <c r="O38" s="34" t="s">
        <v>123</v>
      </c>
      <c r="P38" s="95"/>
      <c r="Q38" s="123"/>
      <c r="R38" s="117" t="s">
        <v>38</v>
      </c>
      <c r="S38" s="95"/>
      <c r="T38" s="95"/>
      <c r="U38" s="123"/>
      <c r="V38" s="123"/>
      <c r="W38" s="228"/>
      <c r="X38" s="221"/>
      <c r="Y38" s="72"/>
    </row>
    <row r="39" spans="1:25" ht="409.5" customHeight="1" x14ac:dyDescent="0.25">
      <c r="A39" s="331"/>
      <c r="B39" s="417"/>
      <c r="C39" s="449" t="s">
        <v>926</v>
      </c>
      <c r="D39" s="47">
        <v>2025</v>
      </c>
      <c r="E39" s="19" t="s">
        <v>31</v>
      </c>
      <c r="F39" s="455" t="s">
        <v>927</v>
      </c>
      <c r="G39" s="77">
        <v>160</v>
      </c>
      <c r="H39" s="139" t="s">
        <v>928</v>
      </c>
      <c r="I39" s="285" t="s">
        <v>929</v>
      </c>
      <c r="J39" s="158">
        <v>0</v>
      </c>
      <c r="K39" s="247">
        <v>0</v>
      </c>
      <c r="L39" s="247" t="s">
        <v>930</v>
      </c>
      <c r="M39" s="247">
        <v>435000</v>
      </c>
      <c r="N39" s="201" t="s">
        <v>931</v>
      </c>
      <c r="O39" s="459" t="s">
        <v>802</v>
      </c>
      <c r="P39" s="159" t="s">
        <v>932</v>
      </c>
      <c r="Q39" s="202" t="s">
        <v>933</v>
      </c>
      <c r="R39" s="458" t="s">
        <v>934</v>
      </c>
      <c r="S39" s="203" t="s">
        <v>935</v>
      </c>
      <c r="T39" s="141" t="s">
        <v>39</v>
      </c>
      <c r="U39" s="141" t="s">
        <v>786</v>
      </c>
      <c r="V39" s="142" t="s">
        <v>936</v>
      </c>
      <c r="W39" s="211" t="s">
        <v>937</v>
      </c>
      <c r="X39" s="222">
        <v>1</v>
      </c>
      <c r="Y39" s="233" t="s">
        <v>938</v>
      </c>
    </row>
    <row r="40" spans="1:25" ht="14.25" customHeight="1" x14ac:dyDescent="0.25">
      <c r="A40" s="331"/>
      <c r="B40" s="417"/>
      <c r="C40" s="450"/>
      <c r="D40" s="50">
        <v>2026</v>
      </c>
      <c r="E40" s="20" t="s">
        <v>31</v>
      </c>
      <c r="F40" s="456"/>
      <c r="G40" s="60">
        <v>60</v>
      </c>
      <c r="H40" s="16"/>
      <c r="I40" s="283"/>
      <c r="J40" s="60"/>
      <c r="K40" s="60"/>
      <c r="L40" s="60"/>
      <c r="M40" s="60"/>
      <c r="N40" s="16"/>
      <c r="O40" s="460"/>
      <c r="P40" s="16"/>
      <c r="Q40" s="84"/>
      <c r="R40" s="460"/>
      <c r="S40" s="16"/>
      <c r="T40" s="16"/>
      <c r="U40" s="84"/>
      <c r="V40" s="84"/>
      <c r="W40" s="84"/>
      <c r="X40" s="184"/>
      <c r="Y40" s="7"/>
    </row>
    <row r="41" spans="1:25" ht="14.25" customHeight="1" thickBot="1" x14ac:dyDescent="0.3">
      <c r="A41" s="331"/>
      <c r="B41" s="418"/>
      <c r="C41" s="451"/>
      <c r="D41" s="55">
        <v>2027</v>
      </c>
      <c r="E41" s="75" t="s">
        <v>31</v>
      </c>
      <c r="F41" s="457"/>
      <c r="G41" s="74">
        <v>80</v>
      </c>
      <c r="H41" s="97"/>
      <c r="I41" s="286"/>
      <c r="J41" s="74"/>
      <c r="K41" s="74"/>
      <c r="L41" s="74"/>
      <c r="M41" s="74"/>
      <c r="N41" s="97"/>
      <c r="O41" s="461"/>
      <c r="P41" s="97"/>
      <c r="Q41" s="173"/>
      <c r="R41" s="461"/>
      <c r="S41" s="97"/>
      <c r="T41" s="97"/>
      <c r="U41" s="173"/>
      <c r="V41" s="173"/>
      <c r="W41" s="173"/>
      <c r="X41" s="218"/>
      <c r="Y41" s="85"/>
    </row>
    <row r="42" spans="1:25" ht="15" customHeight="1" x14ac:dyDescent="0.25">
      <c r="A42" s="331"/>
      <c r="B42" s="416" t="s">
        <v>939</v>
      </c>
      <c r="C42" s="449" t="s">
        <v>940</v>
      </c>
      <c r="D42" s="96">
        <v>2025</v>
      </c>
      <c r="E42" s="81" t="s">
        <v>46</v>
      </c>
      <c r="F42" s="81" t="s">
        <v>47</v>
      </c>
      <c r="G42" s="81" t="s">
        <v>47</v>
      </c>
      <c r="H42" s="81" t="s">
        <v>47</v>
      </c>
      <c r="I42" s="81" t="s">
        <v>47</v>
      </c>
      <c r="J42" s="249" t="s">
        <v>47</v>
      </c>
      <c r="K42" s="249" t="s">
        <v>47</v>
      </c>
      <c r="L42" s="249" t="s">
        <v>47</v>
      </c>
      <c r="M42" s="249" t="s">
        <v>47</v>
      </c>
      <c r="N42" s="81" t="s">
        <v>47</v>
      </c>
      <c r="O42" s="81" t="s">
        <v>47</v>
      </c>
      <c r="P42" s="81" t="s">
        <v>47</v>
      </c>
      <c r="Q42" s="81" t="s">
        <v>47</v>
      </c>
      <c r="R42" s="81" t="s">
        <v>47</v>
      </c>
      <c r="S42" s="81" t="s">
        <v>47</v>
      </c>
      <c r="T42" s="81" t="s">
        <v>47</v>
      </c>
      <c r="U42" s="81" t="s">
        <v>47</v>
      </c>
      <c r="V42" s="81" t="s">
        <v>47</v>
      </c>
      <c r="W42" s="81" t="s">
        <v>47</v>
      </c>
      <c r="X42" s="80" t="s">
        <v>47</v>
      </c>
      <c r="Y42" s="79" t="s">
        <v>47</v>
      </c>
    </row>
    <row r="43" spans="1:25" ht="15" customHeight="1" x14ac:dyDescent="0.25">
      <c r="A43" s="331"/>
      <c r="B43" s="417"/>
      <c r="C43" s="450"/>
      <c r="D43" s="93">
        <v>2026</v>
      </c>
      <c r="E43" s="92" t="s">
        <v>46</v>
      </c>
      <c r="F43" s="92" t="s">
        <v>47</v>
      </c>
      <c r="G43" s="92" t="s">
        <v>47</v>
      </c>
      <c r="H43" s="92" t="s">
        <v>47</v>
      </c>
      <c r="I43" s="92" t="s">
        <v>47</v>
      </c>
      <c r="J43" s="251" t="s">
        <v>47</v>
      </c>
      <c r="K43" s="251" t="s">
        <v>47</v>
      </c>
      <c r="L43" s="251" t="s">
        <v>47</v>
      </c>
      <c r="M43" s="251" t="s">
        <v>47</v>
      </c>
      <c r="N43" s="92" t="s">
        <v>47</v>
      </c>
      <c r="O43" s="92" t="s">
        <v>47</v>
      </c>
      <c r="P43" s="92" t="s">
        <v>47</v>
      </c>
      <c r="Q43" s="92" t="s">
        <v>47</v>
      </c>
      <c r="R43" s="92" t="s">
        <v>47</v>
      </c>
      <c r="S43" s="92" t="s">
        <v>47</v>
      </c>
      <c r="T43" s="92" t="s">
        <v>47</v>
      </c>
      <c r="U43" s="92" t="s">
        <v>47</v>
      </c>
      <c r="V43" s="92" t="s">
        <v>47</v>
      </c>
      <c r="W43" s="92" t="s">
        <v>47</v>
      </c>
      <c r="X43" s="91" t="s">
        <v>47</v>
      </c>
      <c r="Y43" s="90" t="s">
        <v>47</v>
      </c>
    </row>
    <row r="44" spans="1:25" ht="34.5" customHeight="1" thickBot="1" x14ac:dyDescent="0.3">
      <c r="A44" s="331"/>
      <c r="B44" s="418"/>
      <c r="C44" s="450"/>
      <c r="D44" s="55">
        <v>2027</v>
      </c>
      <c r="E44" s="75" t="s">
        <v>31</v>
      </c>
      <c r="F44" s="110" t="s">
        <v>941</v>
      </c>
      <c r="G44" s="26">
        <v>1</v>
      </c>
      <c r="H44" s="26"/>
      <c r="I44" s="26" t="s">
        <v>942</v>
      </c>
      <c r="J44" s="258"/>
      <c r="K44" s="258"/>
      <c r="L44" s="258"/>
      <c r="M44" s="258"/>
      <c r="N44" s="95"/>
      <c r="O44" s="34" t="s">
        <v>123</v>
      </c>
      <c r="P44" s="95"/>
      <c r="Q44" s="123"/>
      <c r="R44" s="95" t="s">
        <v>38</v>
      </c>
      <c r="S44" s="95"/>
      <c r="T44" s="95"/>
      <c r="U44" s="123"/>
      <c r="V44" s="123"/>
      <c r="W44" s="228"/>
      <c r="X44" s="221"/>
      <c r="Y44" s="72"/>
    </row>
    <row r="45" spans="1:25" ht="135.75" customHeight="1" x14ac:dyDescent="0.25">
      <c r="A45" s="331"/>
      <c r="B45" s="319" t="s">
        <v>943</v>
      </c>
      <c r="C45" s="449" t="s">
        <v>944</v>
      </c>
      <c r="D45" s="47">
        <v>2025</v>
      </c>
      <c r="E45" s="19" t="s">
        <v>31</v>
      </c>
      <c r="F45" s="107" t="s">
        <v>945</v>
      </c>
      <c r="G45" s="77">
        <v>1</v>
      </c>
      <c r="H45" s="138">
        <v>0</v>
      </c>
      <c r="I45" s="14" t="s">
        <v>919</v>
      </c>
      <c r="J45" s="186" t="s">
        <v>38</v>
      </c>
      <c r="K45" s="186" t="s">
        <v>38</v>
      </c>
      <c r="L45" s="186" t="s">
        <v>38</v>
      </c>
      <c r="M45" s="186" t="s">
        <v>38</v>
      </c>
      <c r="N45" s="138" t="s">
        <v>946</v>
      </c>
      <c r="O45" s="12" t="s">
        <v>123</v>
      </c>
      <c r="P45" s="138" t="s">
        <v>947</v>
      </c>
      <c r="Q45" s="140" t="s">
        <v>948</v>
      </c>
      <c r="R45" s="14" t="s">
        <v>949</v>
      </c>
      <c r="S45" s="164" t="s">
        <v>950</v>
      </c>
      <c r="T45" s="138" t="s">
        <v>129</v>
      </c>
      <c r="U45" s="140" t="s">
        <v>951</v>
      </c>
      <c r="V45" s="140" t="s">
        <v>952</v>
      </c>
      <c r="W45" s="211" t="s">
        <v>953</v>
      </c>
      <c r="X45" s="222">
        <v>3</v>
      </c>
      <c r="Y45" s="181"/>
    </row>
    <row r="46" spans="1:25" ht="15.75" customHeight="1" x14ac:dyDescent="0.25">
      <c r="A46" s="331"/>
      <c r="B46" s="320"/>
      <c r="C46" s="450"/>
      <c r="D46" s="93">
        <v>2026</v>
      </c>
      <c r="E46" s="92" t="s">
        <v>46</v>
      </c>
      <c r="F46" s="92" t="s">
        <v>47</v>
      </c>
      <c r="G46" s="92" t="s">
        <v>47</v>
      </c>
      <c r="H46" s="92" t="s">
        <v>47</v>
      </c>
      <c r="I46" s="92" t="s">
        <v>47</v>
      </c>
      <c r="J46" s="251" t="s">
        <v>47</v>
      </c>
      <c r="K46" s="251" t="s">
        <v>47</v>
      </c>
      <c r="L46" s="251" t="s">
        <v>47</v>
      </c>
      <c r="M46" s="251" t="s">
        <v>47</v>
      </c>
      <c r="N46" s="92" t="s">
        <v>47</v>
      </c>
      <c r="O46" s="92" t="s">
        <v>47</v>
      </c>
      <c r="P46" s="92" t="s">
        <v>47</v>
      </c>
      <c r="Q46" s="92" t="s">
        <v>47</v>
      </c>
      <c r="R46" s="92" t="s">
        <v>47</v>
      </c>
      <c r="S46" s="92" t="s">
        <v>47</v>
      </c>
      <c r="T46" s="92" t="s">
        <v>47</v>
      </c>
      <c r="U46" s="92" t="s">
        <v>47</v>
      </c>
      <c r="V46" s="92" t="s">
        <v>47</v>
      </c>
      <c r="W46" s="92" t="s">
        <v>47</v>
      </c>
      <c r="X46" s="91" t="s">
        <v>47</v>
      </c>
      <c r="Y46" s="90" t="s">
        <v>47</v>
      </c>
    </row>
    <row r="47" spans="1:25" ht="15" customHeight="1" thickBot="1" x14ac:dyDescent="0.3">
      <c r="A47" s="331"/>
      <c r="B47" s="320"/>
      <c r="C47" s="451"/>
      <c r="D47" s="89">
        <v>2027</v>
      </c>
      <c r="E47" s="88" t="s">
        <v>46</v>
      </c>
      <c r="F47" s="88" t="s">
        <v>47</v>
      </c>
      <c r="G47" s="88" t="s">
        <v>47</v>
      </c>
      <c r="H47" s="88" t="s">
        <v>47</v>
      </c>
      <c r="I47" s="88" t="s">
        <v>47</v>
      </c>
      <c r="J47" s="248" t="s">
        <v>47</v>
      </c>
      <c r="K47" s="248" t="s">
        <v>47</v>
      </c>
      <c r="L47" s="248" t="s">
        <v>47</v>
      </c>
      <c r="M47" s="248" t="s">
        <v>47</v>
      </c>
      <c r="N47" s="88" t="s">
        <v>47</v>
      </c>
      <c r="O47" s="88" t="s">
        <v>47</v>
      </c>
      <c r="P47" s="88" t="s">
        <v>47</v>
      </c>
      <c r="Q47" s="88" t="s">
        <v>47</v>
      </c>
      <c r="R47" s="88" t="s">
        <v>47</v>
      </c>
      <c r="S47" s="88" t="s">
        <v>47</v>
      </c>
      <c r="T47" s="88" t="s">
        <v>47</v>
      </c>
      <c r="U47" s="88" t="s">
        <v>47</v>
      </c>
      <c r="V47" s="88" t="s">
        <v>47</v>
      </c>
      <c r="W47" s="88" t="s">
        <v>47</v>
      </c>
      <c r="X47" s="87" t="s">
        <v>47</v>
      </c>
      <c r="Y47" s="86" t="s">
        <v>47</v>
      </c>
    </row>
    <row r="48" spans="1:25" ht="216" customHeight="1" x14ac:dyDescent="0.25">
      <c r="A48" s="331"/>
      <c r="B48" s="320"/>
      <c r="C48" s="449" t="s">
        <v>954</v>
      </c>
      <c r="D48" s="47">
        <v>2025</v>
      </c>
      <c r="E48" s="19" t="s">
        <v>31</v>
      </c>
      <c r="F48" s="107" t="s">
        <v>955</v>
      </c>
      <c r="G48" s="77">
        <v>400</v>
      </c>
      <c r="H48" s="138" t="s">
        <v>38</v>
      </c>
      <c r="I48" s="275" t="s">
        <v>956</v>
      </c>
      <c r="J48" s="186" t="s">
        <v>38</v>
      </c>
      <c r="K48" s="186" t="s">
        <v>38</v>
      </c>
      <c r="L48" s="186" t="s">
        <v>38</v>
      </c>
      <c r="M48" s="186" t="s">
        <v>38</v>
      </c>
      <c r="N48" s="138" t="s">
        <v>38</v>
      </c>
      <c r="O48" s="12" t="s">
        <v>123</v>
      </c>
      <c r="P48" s="138" t="s">
        <v>38</v>
      </c>
      <c r="Q48" s="164" t="s">
        <v>957</v>
      </c>
      <c r="R48" s="14" t="s">
        <v>38</v>
      </c>
      <c r="S48" s="138" t="s">
        <v>38</v>
      </c>
      <c r="T48" s="138" t="s">
        <v>176</v>
      </c>
      <c r="U48" s="140" t="s">
        <v>958</v>
      </c>
      <c r="V48" s="140" t="s">
        <v>959</v>
      </c>
      <c r="W48" s="211" t="s">
        <v>960</v>
      </c>
      <c r="X48" s="222">
        <v>2</v>
      </c>
      <c r="Y48" s="181"/>
    </row>
    <row r="49" spans="1:25" ht="15" customHeight="1" x14ac:dyDescent="0.25">
      <c r="A49" s="331"/>
      <c r="B49" s="320"/>
      <c r="C49" s="450"/>
      <c r="D49" s="93">
        <v>2026</v>
      </c>
      <c r="E49" s="92" t="s">
        <v>46</v>
      </c>
      <c r="F49" s="92" t="s">
        <v>47</v>
      </c>
      <c r="G49" s="92" t="s">
        <v>47</v>
      </c>
      <c r="H49" s="92" t="s">
        <v>47</v>
      </c>
      <c r="I49" s="92" t="s">
        <v>47</v>
      </c>
      <c r="J49" s="251" t="s">
        <v>47</v>
      </c>
      <c r="K49" s="251" t="s">
        <v>47</v>
      </c>
      <c r="L49" s="251" t="s">
        <v>47</v>
      </c>
      <c r="M49" s="251" t="s">
        <v>47</v>
      </c>
      <c r="N49" s="92" t="s">
        <v>47</v>
      </c>
      <c r="O49" s="92" t="s">
        <v>47</v>
      </c>
      <c r="P49" s="92" t="s">
        <v>47</v>
      </c>
      <c r="Q49" s="92" t="s">
        <v>47</v>
      </c>
      <c r="R49" s="92" t="s">
        <v>47</v>
      </c>
      <c r="S49" s="92" t="s">
        <v>47</v>
      </c>
      <c r="T49" s="92" t="s">
        <v>47</v>
      </c>
      <c r="U49" s="92" t="s">
        <v>47</v>
      </c>
      <c r="V49" s="92" t="s">
        <v>47</v>
      </c>
      <c r="W49" s="92" t="s">
        <v>47</v>
      </c>
      <c r="X49" s="91" t="s">
        <v>47</v>
      </c>
      <c r="Y49" s="90" t="s">
        <v>47</v>
      </c>
    </row>
    <row r="50" spans="1:25" ht="13.5" customHeight="1" thickBot="1" x14ac:dyDescent="0.3">
      <c r="A50" s="331"/>
      <c r="B50" s="320"/>
      <c r="C50" s="451"/>
      <c r="D50" s="89">
        <v>2027</v>
      </c>
      <c r="E50" s="88" t="s">
        <v>46</v>
      </c>
      <c r="F50" s="88" t="s">
        <v>47</v>
      </c>
      <c r="G50" s="88" t="s">
        <v>47</v>
      </c>
      <c r="H50" s="88" t="s">
        <v>47</v>
      </c>
      <c r="I50" s="88" t="s">
        <v>47</v>
      </c>
      <c r="J50" s="248" t="s">
        <v>47</v>
      </c>
      <c r="K50" s="248" t="s">
        <v>47</v>
      </c>
      <c r="L50" s="248" t="s">
        <v>47</v>
      </c>
      <c r="M50" s="248" t="s">
        <v>47</v>
      </c>
      <c r="N50" s="88" t="s">
        <v>47</v>
      </c>
      <c r="O50" s="88" t="s">
        <v>47</v>
      </c>
      <c r="P50" s="88" t="s">
        <v>47</v>
      </c>
      <c r="Q50" s="88" t="s">
        <v>47</v>
      </c>
      <c r="R50" s="88" t="s">
        <v>47</v>
      </c>
      <c r="S50" s="88" t="s">
        <v>47</v>
      </c>
      <c r="T50" s="88" t="s">
        <v>47</v>
      </c>
      <c r="U50" s="88" t="s">
        <v>47</v>
      </c>
      <c r="V50" s="88" t="s">
        <v>47</v>
      </c>
      <c r="W50" s="88" t="s">
        <v>47</v>
      </c>
      <c r="X50" s="87" t="s">
        <v>47</v>
      </c>
      <c r="Y50" s="86" t="s">
        <v>47</v>
      </c>
    </row>
    <row r="51" spans="1:25" ht="191.25" customHeight="1" x14ac:dyDescent="0.25">
      <c r="A51" s="331"/>
      <c r="B51" s="320"/>
      <c r="C51" s="449" t="s">
        <v>961</v>
      </c>
      <c r="D51" s="47">
        <v>2025</v>
      </c>
      <c r="E51" s="19" t="s">
        <v>31</v>
      </c>
      <c r="F51" s="455" t="s">
        <v>962</v>
      </c>
      <c r="G51" s="77">
        <v>20</v>
      </c>
      <c r="H51" s="138">
        <v>14</v>
      </c>
      <c r="I51" s="285" t="s">
        <v>963</v>
      </c>
      <c r="J51" s="158">
        <v>0</v>
      </c>
      <c r="K51" s="247">
        <v>0</v>
      </c>
      <c r="L51" s="247">
        <v>5280</v>
      </c>
      <c r="M51" s="247">
        <v>5280</v>
      </c>
      <c r="N51" s="141">
        <v>3</v>
      </c>
      <c r="O51" s="459" t="s">
        <v>964</v>
      </c>
      <c r="P51" s="139" t="s">
        <v>965</v>
      </c>
      <c r="Q51" s="142" t="s">
        <v>966</v>
      </c>
      <c r="R51" s="458" t="s">
        <v>38</v>
      </c>
      <c r="S51" s="159" t="s">
        <v>967</v>
      </c>
      <c r="T51" s="141" t="s">
        <v>39</v>
      </c>
      <c r="U51" s="142" t="s">
        <v>968</v>
      </c>
      <c r="V51" s="142" t="s">
        <v>969</v>
      </c>
      <c r="W51" s="211" t="s">
        <v>970</v>
      </c>
      <c r="X51" s="222">
        <v>3</v>
      </c>
      <c r="Y51" s="181"/>
    </row>
    <row r="52" spans="1:25" ht="15.75" customHeight="1" x14ac:dyDescent="0.25">
      <c r="A52" s="331"/>
      <c r="B52" s="320"/>
      <c r="C52" s="450"/>
      <c r="D52" s="50">
        <v>2026</v>
      </c>
      <c r="E52" s="20" t="s">
        <v>31</v>
      </c>
      <c r="F52" s="456"/>
      <c r="G52" s="60">
        <v>20</v>
      </c>
      <c r="H52" s="16"/>
      <c r="I52" s="283"/>
      <c r="J52" s="60"/>
      <c r="K52" s="60"/>
      <c r="L52" s="60"/>
      <c r="M52" s="60"/>
      <c r="N52" s="16"/>
      <c r="O52" s="460"/>
      <c r="P52" s="16"/>
      <c r="Q52" s="84"/>
      <c r="R52" s="460"/>
      <c r="S52" s="16"/>
      <c r="T52" s="16"/>
      <c r="U52" s="84"/>
      <c r="V52" s="84"/>
      <c r="W52" s="84"/>
      <c r="X52" s="184"/>
      <c r="Y52" s="7"/>
    </row>
    <row r="53" spans="1:25" ht="14.25" customHeight="1" thickBot="1" x14ac:dyDescent="0.3">
      <c r="A53" s="331"/>
      <c r="B53" s="320"/>
      <c r="C53" s="451"/>
      <c r="D53" s="55">
        <v>2027</v>
      </c>
      <c r="E53" s="75" t="s">
        <v>31</v>
      </c>
      <c r="F53" s="457"/>
      <c r="G53" s="74">
        <v>20</v>
      </c>
      <c r="H53" s="97"/>
      <c r="I53" s="286"/>
      <c r="J53" s="74"/>
      <c r="K53" s="74"/>
      <c r="L53" s="74"/>
      <c r="M53" s="74"/>
      <c r="N53" s="97"/>
      <c r="O53" s="461"/>
      <c r="P53" s="97"/>
      <c r="Q53" s="173"/>
      <c r="R53" s="461"/>
      <c r="S53" s="97"/>
      <c r="T53" s="97"/>
      <c r="U53" s="173"/>
      <c r="V53" s="173"/>
      <c r="W53" s="173"/>
      <c r="X53" s="218"/>
      <c r="Y53" s="85"/>
    </row>
    <row r="54" spans="1:25" ht="159" customHeight="1" x14ac:dyDescent="0.25">
      <c r="A54" s="331"/>
      <c r="B54" s="320"/>
      <c r="C54" s="449" t="s">
        <v>971</v>
      </c>
      <c r="D54" s="47">
        <v>2025</v>
      </c>
      <c r="E54" s="19" t="s">
        <v>31</v>
      </c>
      <c r="F54" s="455" t="s">
        <v>972</v>
      </c>
      <c r="G54" s="77">
        <v>5</v>
      </c>
      <c r="H54" s="138">
        <v>8</v>
      </c>
      <c r="I54" s="285" t="s">
        <v>973</v>
      </c>
      <c r="J54" s="158">
        <v>0</v>
      </c>
      <c r="K54" s="247">
        <v>30893</v>
      </c>
      <c r="L54" s="247">
        <v>0</v>
      </c>
      <c r="M54" s="247">
        <v>30893</v>
      </c>
      <c r="N54" s="141">
        <v>1</v>
      </c>
      <c r="O54" s="459" t="s">
        <v>964</v>
      </c>
      <c r="P54" s="139" t="s">
        <v>965</v>
      </c>
      <c r="Q54" s="142" t="s">
        <v>974</v>
      </c>
      <c r="R54" s="458" t="s">
        <v>38</v>
      </c>
      <c r="S54" s="139" t="s">
        <v>38</v>
      </c>
      <c r="T54" s="141" t="s">
        <v>39</v>
      </c>
      <c r="U54" s="138" t="s">
        <v>38</v>
      </c>
      <c r="V54" s="138" t="s">
        <v>38</v>
      </c>
      <c r="W54" s="211" t="s">
        <v>975</v>
      </c>
      <c r="X54" s="223">
        <v>2</v>
      </c>
      <c r="Y54" s="181"/>
    </row>
    <row r="55" spans="1:25" ht="15" customHeight="1" x14ac:dyDescent="0.25">
      <c r="A55" s="331"/>
      <c r="B55" s="320"/>
      <c r="C55" s="450"/>
      <c r="D55" s="50">
        <v>2026</v>
      </c>
      <c r="E55" s="20" t="s">
        <v>31</v>
      </c>
      <c r="F55" s="456"/>
      <c r="G55" s="60">
        <v>5</v>
      </c>
      <c r="H55" s="16"/>
      <c r="I55" s="283"/>
      <c r="J55" s="60"/>
      <c r="K55" s="60"/>
      <c r="L55" s="60"/>
      <c r="M55" s="60"/>
      <c r="N55" s="16"/>
      <c r="O55" s="460"/>
      <c r="P55" s="16"/>
      <c r="Q55" s="84"/>
      <c r="R55" s="460"/>
      <c r="S55" s="16"/>
      <c r="T55" s="16"/>
      <c r="U55" s="84"/>
      <c r="V55" s="84"/>
      <c r="W55" s="84"/>
      <c r="X55" s="184"/>
      <c r="Y55" s="7"/>
    </row>
    <row r="56" spans="1:25" ht="15" customHeight="1" thickBot="1" x14ac:dyDescent="0.3">
      <c r="A56" s="331"/>
      <c r="B56" s="320"/>
      <c r="C56" s="451"/>
      <c r="D56" s="55">
        <v>2027</v>
      </c>
      <c r="E56" s="75" t="s">
        <v>31</v>
      </c>
      <c r="F56" s="457"/>
      <c r="G56" s="74">
        <v>5</v>
      </c>
      <c r="H56" s="97"/>
      <c r="I56" s="286"/>
      <c r="J56" s="74"/>
      <c r="K56" s="74"/>
      <c r="L56" s="74"/>
      <c r="M56" s="74"/>
      <c r="N56" s="97"/>
      <c r="O56" s="461"/>
      <c r="P56" s="97"/>
      <c r="Q56" s="173"/>
      <c r="R56" s="461"/>
      <c r="S56" s="97"/>
      <c r="T56" s="97"/>
      <c r="U56" s="173"/>
      <c r="V56" s="173"/>
      <c r="W56" s="173"/>
      <c r="X56" s="218"/>
      <c r="Y56" s="85"/>
    </row>
    <row r="57" spans="1:25" ht="15" customHeight="1" x14ac:dyDescent="0.25">
      <c r="A57" s="331"/>
      <c r="B57" s="320"/>
      <c r="C57" s="449" t="s">
        <v>976</v>
      </c>
      <c r="D57" s="83">
        <v>2025</v>
      </c>
      <c r="E57" s="82" t="s">
        <v>46</v>
      </c>
      <c r="F57" s="81" t="s">
        <v>47</v>
      </c>
      <c r="G57" s="81" t="s">
        <v>47</v>
      </c>
      <c r="H57" s="81" t="s">
        <v>47</v>
      </c>
      <c r="I57" s="81" t="s">
        <v>47</v>
      </c>
      <c r="J57" s="249" t="s">
        <v>47</v>
      </c>
      <c r="K57" s="249" t="s">
        <v>47</v>
      </c>
      <c r="L57" s="249" t="s">
        <v>47</v>
      </c>
      <c r="M57" s="249" t="s">
        <v>47</v>
      </c>
      <c r="N57" s="81" t="s">
        <v>47</v>
      </c>
      <c r="O57" s="81" t="s">
        <v>47</v>
      </c>
      <c r="P57" s="81" t="s">
        <v>47</v>
      </c>
      <c r="Q57" s="81" t="s">
        <v>47</v>
      </c>
      <c r="R57" s="81" t="s">
        <v>47</v>
      </c>
      <c r="S57" s="81" t="s">
        <v>47</v>
      </c>
      <c r="T57" s="81" t="s">
        <v>47</v>
      </c>
      <c r="U57" s="81" t="s">
        <v>47</v>
      </c>
      <c r="V57" s="81" t="s">
        <v>47</v>
      </c>
      <c r="W57" s="81" t="s">
        <v>47</v>
      </c>
      <c r="X57" s="80" t="s">
        <v>47</v>
      </c>
      <c r="Y57" s="79" t="s">
        <v>47</v>
      </c>
    </row>
    <row r="58" spans="1:25" ht="36.75" customHeight="1" x14ac:dyDescent="0.25">
      <c r="A58" s="331"/>
      <c r="B58" s="320"/>
      <c r="C58" s="450"/>
      <c r="D58" s="50">
        <v>2026</v>
      </c>
      <c r="E58" s="20" t="s">
        <v>31</v>
      </c>
      <c r="F58" s="109" t="s">
        <v>977</v>
      </c>
      <c r="G58" s="16">
        <v>1</v>
      </c>
      <c r="H58" s="16"/>
      <c r="I58" s="16" t="s">
        <v>978</v>
      </c>
      <c r="J58" s="60"/>
      <c r="K58" s="60"/>
      <c r="L58" s="60"/>
      <c r="M58" s="60"/>
      <c r="N58" s="16"/>
      <c r="O58" s="13" t="s">
        <v>898</v>
      </c>
      <c r="P58" s="16"/>
      <c r="Q58" s="16"/>
      <c r="R58" s="16" t="s">
        <v>123</v>
      </c>
      <c r="S58" s="16"/>
      <c r="T58" s="16"/>
      <c r="U58" s="16"/>
      <c r="V58" s="16"/>
      <c r="W58" s="16"/>
      <c r="X58" s="184"/>
      <c r="Y58" s="71"/>
    </row>
    <row r="59" spans="1:25" ht="17.25" customHeight="1" thickBot="1" x14ac:dyDescent="0.3">
      <c r="A59" s="331"/>
      <c r="B59" s="320"/>
      <c r="C59" s="451"/>
      <c r="D59" s="89">
        <v>2027</v>
      </c>
      <c r="E59" s="88" t="s">
        <v>46</v>
      </c>
      <c r="F59" s="88" t="s">
        <v>47</v>
      </c>
      <c r="G59" s="88" t="s">
        <v>47</v>
      </c>
      <c r="H59" s="88" t="s">
        <v>47</v>
      </c>
      <c r="I59" s="88" t="s">
        <v>47</v>
      </c>
      <c r="J59" s="248" t="s">
        <v>47</v>
      </c>
      <c r="K59" s="248" t="s">
        <v>47</v>
      </c>
      <c r="L59" s="248" t="s">
        <v>47</v>
      </c>
      <c r="M59" s="248" t="s">
        <v>47</v>
      </c>
      <c r="N59" s="88" t="s">
        <v>47</v>
      </c>
      <c r="O59" s="88" t="s">
        <v>47</v>
      </c>
      <c r="P59" s="88" t="s">
        <v>47</v>
      </c>
      <c r="Q59" s="88" t="s">
        <v>47</v>
      </c>
      <c r="R59" s="88" t="s">
        <v>47</v>
      </c>
      <c r="S59" s="88" t="s">
        <v>47</v>
      </c>
      <c r="T59" s="88" t="s">
        <v>47</v>
      </c>
      <c r="U59" s="88" t="s">
        <v>47</v>
      </c>
      <c r="V59" s="88" t="s">
        <v>47</v>
      </c>
      <c r="W59" s="88" t="s">
        <v>47</v>
      </c>
      <c r="X59" s="87" t="s">
        <v>47</v>
      </c>
      <c r="Y59" s="86" t="s">
        <v>47</v>
      </c>
    </row>
    <row r="60" spans="1:25" ht="226.5" customHeight="1" x14ac:dyDescent="0.25">
      <c r="A60" s="331"/>
      <c r="B60" s="320"/>
      <c r="C60" s="449" t="s">
        <v>979</v>
      </c>
      <c r="D60" s="47">
        <v>2025</v>
      </c>
      <c r="E60" s="19" t="s">
        <v>31</v>
      </c>
      <c r="F60" s="455" t="s">
        <v>980</v>
      </c>
      <c r="G60" s="77">
        <v>100</v>
      </c>
      <c r="H60" s="138">
        <v>40</v>
      </c>
      <c r="I60" s="458" t="s">
        <v>981</v>
      </c>
      <c r="J60" s="158">
        <v>0</v>
      </c>
      <c r="K60" s="247">
        <v>40244</v>
      </c>
      <c r="L60" s="247">
        <v>0</v>
      </c>
      <c r="M60" s="247">
        <v>40244</v>
      </c>
      <c r="N60" s="141">
        <v>4</v>
      </c>
      <c r="O60" s="459" t="s">
        <v>890</v>
      </c>
      <c r="P60" s="139" t="s">
        <v>965</v>
      </c>
      <c r="Q60" s="142" t="s">
        <v>982</v>
      </c>
      <c r="R60" s="458" t="s">
        <v>38</v>
      </c>
      <c r="S60" s="139" t="s">
        <v>38</v>
      </c>
      <c r="T60" s="141" t="s">
        <v>39</v>
      </c>
      <c r="U60" s="142" t="s">
        <v>983</v>
      </c>
      <c r="V60" s="142" t="s">
        <v>984</v>
      </c>
      <c r="W60" s="211" t="s">
        <v>985</v>
      </c>
      <c r="X60" s="222" t="s">
        <v>986</v>
      </c>
      <c r="Y60" s="181"/>
    </row>
    <row r="61" spans="1:25" ht="16.5" customHeight="1" x14ac:dyDescent="0.25">
      <c r="A61" s="331"/>
      <c r="B61" s="320"/>
      <c r="C61" s="450"/>
      <c r="D61" s="50">
        <v>2026</v>
      </c>
      <c r="E61" s="20" t="s">
        <v>31</v>
      </c>
      <c r="F61" s="456"/>
      <c r="G61" s="60">
        <v>100</v>
      </c>
      <c r="H61" s="16"/>
      <c r="I61" s="300"/>
      <c r="J61" s="60"/>
      <c r="K61" s="60"/>
      <c r="L61" s="60"/>
      <c r="M61" s="60"/>
      <c r="N61" s="16"/>
      <c r="O61" s="460"/>
      <c r="P61" s="16"/>
      <c r="Q61" s="84"/>
      <c r="R61" s="460"/>
      <c r="S61" s="16"/>
      <c r="T61" s="16"/>
      <c r="U61" s="84"/>
      <c r="V61" s="84"/>
      <c r="W61" s="84"/>
      <c r="X61" s="184"/>
      <c r="Y61" s="7"/>
    </row>
    <row r="62" spans="1:25" ht="15.75" customHeight="1" thickBot="1" x14ac:dyDescent="0.3">
      <c r="A62" s="331"/>
      <c r="B62" s="321"/>
      <c r="C62" s="451"/>
      <c r="D62" s="55">
        <v>2027</v>
      </c>
      <c r="E62" s="75" t="s">
        <v>31</v>
      </c>
      <c r="F62" s="457"/>
      <c r="G62" s="74">
        <v>100</v>
      </c>
      <c r="H62" s="97"/>
      <c r="I62" s="305"/>
      <c r="J62" s="74"/>
      <c r="K62" s="74"/>
      <c r="L62" s="74"/>
      <c r="M62" s="74"/>
      <c r="N62" s="97"/>
      <c r="O62" s="461"/>
      <c r="P62" s="97"/>
      <c r="Q62" s="173"/>
      <c r="R62" s="461"/>
      <c r="S62" s="97"/>
      <c r="T62" s="97"/>
      <c r="U62" s="173"/>
      <c r="V62" s="173"/>
      <c r="W62" s="173"/>
      <c r="X62" s="218"/>
      <c r="Y62" s="85"/>
    </row>
    <row r="63" spans="1:25" ht="186" customHeight="1" x14ac:dyDescent="0.25">
      <c r="A63" s="331"/>
      <c r="B63" s="417" t="s">
        <v>987</v>
      </c>
      <c r="C63" s="449" t="s">
        <v>988</v>
      </c>
      <c r="D63" s="47">
        <v>2025</v>
      </c>
      <c r="E63" s="19" t="s">
        <v>31</v>
      </c>
      <c r="F63" s="322" t="s">
        <v>989</v>
      </c>
      <c r="G63" s="77">
        <v>15</v>
      </c>
      <c r="H63" s="138">
        <v>703</v>
      </c>
      <c r="I63" s="458" t="s">
        <v>990</v>
      </c>
      <c r="J63" s="186" t="s">
        <v>366</v>
      </c>
      <c r="K63" s="186" t="s">
        <v>366</v>
      </c>
      <c r="L63" s="186" t="s">
        <v>366</v>
      </c>
      <c r="M63" s="186" t="s">
        <v>366</v>
      </c>
      <c r="N63" s="138" t="s">
        <v>991</v>
      </c>
      <c r="O63" s="459" t="s">
        <v>123</v>
      </c>
      <c r="P63" s="138" t="s">
        <v>858</v>
      </c>
      <c r="Q63" s="140" t="s">
        <v>992</v>
      </c>
      <c r="R63" s="458" t="s">
        <v>38</v>
      </c>
      <c r="S63" s="138" t="s">
        <v>38</v>
      </c>
      <c r="T63" s="138" t="s">
        <v>39</v>
      </c>
      <c r="U63" s="138" t="s">
        <v>38</v>
      </c>
      <c r="V63" s="138" t="s">
        <v>38</v>
      </c>
      <c r="W63" s="204" t="s">
        <v>993</v>
      </c>
      <c r="X63" s="222">
        <v>1</v>
      </c>
      <c r="Y63" s="181"/>
    </row>
    <row r="64" spans="1:25" ht="18.75" customHeight="1" x14ac:dyDescent="0.25">
      <c r="A64" s="331"/>
      <c r="B64" s="417"/>
      <c r="C64" s="450"/>
      <c r="D64" s="50">
        <v>2026</v>
      </c>
      <c r="E64" s="20" t="s">
        <v>31</v>
      </c>
      <c r="F64" s="454"/>
      <c r="G64" s="16">
        <v>1500</v>
      </c>
      <c r="H64" s="16"/>
      <c r="I64" s="300"/>
      <c r="J64" s="60"/>
      <c r="K64" s="60"/>
      <c r="L64" s="60"/>
      <c r="M64" s="60"/>
      <c r="N64" s="16"/>
      <c r="O64" s="462"/>
      <c r="P64" s="16"/>
      <c r="Q64" s="84"/>
      <c r="R64" s="300"/>
      <c r="S64" s="16"/>
      <c r="T64" s="16"/>
      <c r="U64" s="84"/>
      <c r="V64" s="84"/>
      <c r="W64" s="84"/>
      <c r="X64" s="184"/>
      <c r="Y64" s="7"/>
    </row>
    <row r="65" spans="1:25" ht="15" customHeight="1" thickBot="1" x14ac:dyDescent="0.3">
      <c r="A65" s="331"/>
      <c r="B65" s="417"/>
      <c r="C65" s="450"/>
      <c r="D65" s="89">
        <v>2027</v>
      </c>
      <c r="E65" s="88" t="s">
        <v>46</v>
      </c>
      <c r="F65" s="88" t="s">
        <v>47</v>
      </c>
      <c r="G65" s="88" t="s">
        <v>47</v>
      </c>
      <c r="H65" s="88" t="s">
        <v>47</v>
      </c>
      <c r="I65" s="88" t="s">
        <v>47</v>
      </c>
      <c r="J65" s="248" t="s">
        <v>47</v>
      </c>
      <c r="K65" s="248" t="s">
        <v>47</v>
      </c>
      <c r="L65" s="248" t="s">
        <v>47</v>
      </c>
      <c r="M65" s="248" t="s">
        <v>47</v>
      </c>
      <c r="N65" s="88" t="s">
        <v>47</v>
      </c>
      <c r="O65" s="88" t="s">
        <v>47</v>
      </c>
      <c r="P65" s="88" t="s">
        <v>47</v>
      </c>
      <c r="Q65" s="88" t="s">
        <v>47</v>
      </c>
      <c r="R65" s="88" t="s">
        <v>47</v>
      </c>
      <c r="S65" s="88" t="s">
        <v>47</v>
      </c>
      <c r="T65" s="88" t="s">
        <v>47</v>
      </c>
      <c r="U65" s="88" t="s">
        <v>47</v>
      </c>
      <c r="V65" s="88" t="s">
        <v>47</v>
      </c>
      <c r="W65" s="88" t="s">
        <v>47</v>
      </c>
      <c r="X65" s="87" t="s">
        <v>47</v>
      </c>
      <c r="Y65" s="86" t="s">
        <v>47</v>
      </c>
    </row>
    <row r="66" spans="1:25" ht="135.75" customHeight="1" x14ac:dyDescent="0.25">
      <c r="A66" s="331"/>
      <c r="B66" s="417"/>
      <c r="C66" s="449" t="s">
        <v>994</v>
      </c>
      <c r="D66" s="47">
        <v>2025</v>
      </c>
      <c r="E66" s="19" t="s">
        <v>31</v>
      </c>
      <c r="F66" s="322" t="s">
        <v>995</v>
      </c>
      <c r="G66" s="77">
        <v>60</v>
      </c>
      <c r="H66" s="138">
        <v>60</v>
      </c>
      <c r="I66" s="458" t="s">
        <v>644</v>
      </c>
      <c r="J66" s="276">
        <v>2885837.31</v>
      </c>
      <c r="K66" s="277">
        <v>509265.41</v>
      </c>
      <c r="L66" s="186"/>
      <c r="M66" s="186">
        <v>3395102.7200000002</v>
      </c>
      <c r="N66" s="138" t="s">
        <v>996</v>
      </c>
      <c r="O66" s="459" t="s">
        <v>123</v>
      </c>
      <c r="P66" s="138" t="s">
        <v>997</v>
      </c>
      <c r="Q66" s="140" t="s">
        <v>998</v>
      </c>
      <c r="R66" s="458" t="s">
        <v>38</v>
      </c>
      <c r="S66" s="138" t="s">
        <v>38</v>
      </c>
      <c r="T66" s="138" t="s">
        <v>39</v>
      </c>
      <c r="U66" s="138" t="s">
        <v>38</v>
      </c>
      <c r="V66" s="138" t="s">
        <v>38</v>
      </c>
      <c r="W66" s="213" t="s">
        <v>999</v>
      </c>
      <c r="X66" s="222">
        <v>1</v>
      </c>
      <c r="Y66" s="181"/>
    </row>
    <row r="67" spans="1:25" ht="17.25" customHeight="1" x14ac:dyDescent="0.25">
      <c r="A67" s="331"/>
      <c r="B67" s="417"/>
      <c r="C67" s="450"/>
      <c r="D67" s="53">
        <v>2026</v>
      </c>
      <c r="E67" s="20" t="s">
        <v>31</v>
      </c>
      <c r="F67" s="454"/>
      <c r="G67" s="16">
        <v>60</v>
      </c>
      <c r="H67" s="16"/>
      <c r="I67" s="300"/>
      <c r="J67" s="60"/>
      <c r="K67" s="60"/>
      <c r="L67" s="60"/>
      <c r="M67" s="60"/>
      <c r="N67" s="16"/>
      <c r="O67" s="462"/>
      <c r="P67" s="16"/>
      <c r="Q67" s="84"/>
      <c r="R67" s="300"/>
      <c r="S67" s="16"/>
      <c r="T67" s="16"/>
      <c r="U67" s="84"/>
      <c r="V67" s="84"/>
      <c r="W67" s="84"/>
      <c r="X67" s="184"/>
      <c r="Y67" s="7"/>
    </row>
    <row r="68" spans="1:25" ht="15" customHeight="1" thickBot="1" x14ac:dyDescent="0.3">
      <c r="A68" s="331"/>
      <c r="B68" s="417"/>
      <c r="C68" s="451"/>
      <c r="D68" s="89">
        <v>2027</v>
      </c>
      <c r="E68" s="88" t="s">
        <v>46</v>
      </c>
      <c r="F68" s="88" t="s">
        <v>47</v>
      </c>
      <c r="G68" s="88" t="s">
        <v>47</v>
      </c>
      <c r="H68" s="88" t="s">
        <v>47</v>
      </c>
      <c r="I68" s="88" t="s">
        <v>47</v>
      </c>
      <c r="J68" s="248" t="s">
        <v>47</v>
      </c>
      <c r="K68" s="248" t="s">
        <v>47</v>
      </c>
      <c r="L68" s="248" t="s">
        <v>47</v>
      </c>
      <c r="M68" s="248" t="s">
        <v>47</v>
      </c>
      <c r="N68" s="88" t="s">
        <v>47</v>
      </c>
      <c r="O68" s="88" t="s">
        <v>47</v>
      </c>
      <c r="P68" s="88" t="s">
        <v>47</v>
      </c>
      <c r="Q68" s="88" t="s">
        <v>47</v>
      </c>
      <c r="R68" s="88" t="s">
        <v>47</v>
      </c>
      <c r="S68" s="88" t="s">
        <v>47</v>
      </c>
      <c r="T68" s="88" t="s">
        <v>47</v>
      </c>
      <c r="U68" s="88" t="s">
        <v>47</v>
      </c>
      <c r="V68" s="88" t="s">
        <v>47</v>
      </c>
      <c r="W68" s="88" t="s">
        <v>47</v>
      </c>
      <c r="X68" s="87" t="s">
        <v>47</v>
      </c>
      <c r="Y68" s="86" t="s">
        <v>47</v>
      </c>
    </row>
    <row r="69" spans="1:25" ht="149.25" customHeight="1" x14ac:dyDescent="0.25">
      <c r="A69" s="331"/>
      <c r="B69" s="417"/>
      <c r="C69" s="449" t="s">
        <v>1000</v>
      </c>
      <c r="D69" s="47">
        <v>2025</v>
      </c>
      <c r="E69" s="19" t="s">
        <v>31</v>
      </c>
      <c r="F69" s="322" t="s">
        <v>995</v>
      </c>
      <c r="G69" s="77">
        <v>200</v>
      </c>
      <c r="H69" s="138">
        <v>431</v>
      </c>
      <c r="I69" s="527" t="s">
        <v>644</v>
      </c>
      <c r="J69" s="186" t="s">
        <v>366</v>
      </c>
      <c r="K69" s="186" t="s">
        <v>366</v>
      </c>
      <c r="L69" s="186">
        <v>0</v>
      </c>
      <c r="M69" s="186" t="s">
        <v>366</v>
      </c>
      <c r="N69" s="138" t="s">
        <v>1001</v>
      </c>
      <c r="O69" s="459" t="s">
        <v>123</v>
      </c>
      <c r="P69" s="138" t="s">
        <v>1002</v>
      </c>
      <c r="Q69" s="140" t="s">
        <v>1003</v>
      </c>
      <c r="R69" s="458" t="s">
        <v>38</v>
      </c>
      <c r="S69" s="138" t="s">
        <v>38</v>
      </c>
      <c r="T69" s="138" t="s">
        <v>39</v>
      </c>
      <c r="U69" s="138" t="s">
        <v>38</v>
      </c>
      <c r="V69" s="138" t="s">
        <v>38</v>
      </c>
      <c r="W69" s="211" t="s">
        <v>1004</v>
      </c>
      <c r="X69" s="222">
        <v>1</v>
      </c>
      <c r="Y69" s="181"/>
    </row>
    <row r="70" spans="1:25" ht="18" customHeight="1" x14ac:dyDescent="0.25">
      <c r="A70" s="331"/>
      <c r="B70" s="417"/>
      <c r="C70" s="450"/>
      <c r="D70" s="53">
        <v>2026</v>
      </c>
      <c r="E70" s="20" t="s">
        <v>31</v>
      </c>
      <c r="F70" s="454"/>
      <c r="G70" s="16">
        <v>200</v>
      </c>
      <c r="H70" s="16"/>
      <c r="I70" s="528"/>
      <c r="J70" s="60"/>
      <c r="K70" s="60"/>
      <c r="L70" s="60"/>
      <c r="M70" s="60"/>
      <c r="N70" s="16"/>
      <c r="O70" s="462"/>
      <c r="P70" s="16"/>
      <c r="Q70" s="84"/>
      <c r="R70" s="300"/>
      <c r="S70" s="16"/>
      <c r="T70" s="16"/>
      <c r="U70" s="84"/>
      <c r="V70" s="84"/>
      <c r="W70" s="84"/>
      <c r="X70" s="184"/>
      <c r="Y70" s="7"/>
    </row>
    <row r="71" spans="1:25" ht="16.5" customHeight="1" thickBot="1" x14ac:dyDescent="0.3">
      <c r="A71" s="331"/>
      <c r="B71" s="417"/>
      <c r="C71" s="451"/>
      <c r="D71" s="89">
        <v>2027</v>
      </c>
      <c r="E71" s="88" t="s">
        <v>46</v>
      </c>
      <c r="F71" s="88" t="s">
        <v>47</v>
      </c>
      <c r="G71" s="99" t="s">
        <v>47</v>
      </c>
      <c r="H71" s="88" t="s">
        <v>47</v>
      </c>
      <c r="I71" s="88" t="s">
        <v>47</v>
      </c>
      <c r="J71" s="248" t="s">
        <v>47</v>
      </c>
      <c r="K71" s="248" t="s">
        <v>47</v>
      </c>
      <c r="L71" s="248" t="s">
        <v>47</v>
      </c>
      <c r="M71" s="248" t="s">
        <v>47</v>
      </c>
      <c r="N71" s="88" t="s">
        <v>47</v>
      </c>
      <c r="O71" s="99" t="s">
        <v>47</v>
      </c>
      <c r="P71" s="88" t="s">
        <v>47</v>
      </c>
      <c r="Q71" s="88" t="s">
        <v>47</v>
      </c>
      <c r="R71" s="99" t="s">
        <v>47</v>
      </c>
      <c r="S71" s="88" t="s">
        <v>47</v>
      </c>
      <c r="T71" s="88" t="s">
        <v>47</v>
      </c>
      <c r="U71" s="88" t="s">
        <v>47</v>
      </c>
      <c r="V71" s="88" t="s">
        <v>47</v>
      </c>
      <c r="W71" s="88" t="s">
        <v>47</v>
      </c>
      <c r="X71" s="87" t="s">
        <v>47</v>
      </c>
      <c r="Y71" s="98" t="s">
        <v>47</v>
      </c>
    </row>
    <row r="72" spans="1:25" ht="20.25" customHeight="1" x14ac:dyDescent="0.25">
      <c r="A72" s="331"/>
      <c r="B72" s="417"/>
      <c r="C72" s="449" t="s">
        <v>1005</v>
      </c>
      <c r="D72" s="83">
        <v>2025</v>
      </c>
      <c r="E72" s="82" t="s">
        <v>46</v>
      </c>
      <c r="F72" s="81" t="s">
        <v>47</v>
      </c>
      <c r="G72" s="108" t="s">
        <v>47</v>
      </c>
      <c r="H72" s="81" t="s">
        <v>47</v>
      </c>
      <c r="I72" s="81" t="s">
        <v>47</v>
      </c>
      <c r="J72" s="249" t="s">
        <v>47</v>
      </c>
      <c r="K72" s="249" t="s">
        <v>47</v>
      </c>
      <c r="L72" s="249" t="s">
        <v>47</v>
      </c>
      <c r="M72" s="249" t="s">
        <v>47</v>
      </c>
      <c r="N72" s="81" t="s">
        <v>47</v>
      </c>
      <c r="O72" s="108" t="s">
        <v>47</v>
      </c>
      <c r="P72" s="81" t="s">
        <v>47</v>
      </c>
      <c r="Q72" s="81" t="s">
        <v>47</v>
      </c>
      <c r="R72" s="108" t="s">
        <v>47</v>
      </c>
      <c r="S72" s="81" t="s">
        <v>47</v>
      </c>
      <c r="T72" s="81" t="s">
        <v>47</v>
      </c>
      <c r="U72" s="81" t="s">
        <v>47</v>
      </c>
      <c r="V72" s="81" t="s">
        <v>47</v>
      </c>
      <c r="W72" s="81" t="s">
        <v>47</v>
      </c>
      <c r="X72" s="80" t="s">
        <v>47</v>
      </c>
      <c r="Y72" s="122" t="s">
        <v>47</v>
      </c>
    </row>
    <row r="73" spans="1:25" ht="21.75" customHeight="1" x14ac:dyDescent="0.25">
      <c r="A73" s="331"/>
      <c r="B73" s="417"/>
      <c r="C73" s="450"/>
      <c r="D73" s="53">
        <v>2026</v>
      </c>
      <c r="E73" s="24" t="s">
        <v>31</v>
      </c>
      <c r="F73" s="493" t="s">
        <v>1006</v>
      </c>
      <c r="G73" s="60">
        <v>30</v>
      </c>
      <c r="H73" s="16"/>
      <c r="I73" s="282" t="s">
        <v>1007</v>
      </c>
      <c r="J73" s="60"/>
      <c r="K73" s="60"/>
      <c r="L73" s="60"/>
      <c r="M73" s="60"/>
      <c r="N73" s="16"/>
      <c r="O73" s="329" t="s">
        <v>797</v>
      </c>
      <c r="P73" s="16"/>
      <c r="Q73" s="84"/>
      <c r="R73" s="282" t="s">
        <v>38</v>
      </c>
      <c r="S73" s="16"/>
      <c r="T73" s="16"/>
      <c r="U73" s="84"/>
      <c r="V73" s="84"/>
      <c r="W73" s="84"/>
      <c r="X73" s="184"/>
      <c r="Y73" s="76"/>
    </row>
    <row r="74" spans="1:25" ht="17.25" customHeight="1" thickBot="1" x14ac:dyDescent="0.3">
      <c r="A74" s="331"/>
      <c r="B74" s="417"/>
      <c r="C74" s="451"/>
      <c r="D74" s="55">
        <v>2027</v>
      </c>
      <c r="E74" s="75" t="s">
        <v>31</v>
      </c>
      <c r="F74" s="324"/>
      <c r="G74" s="26">
        <v>40</v>
      </c>
      <c r="H74" s="26"/>
      <c r="I74" s="286"/>
      <c r="J74" s="102"/>
      <c r="K74" s="102"/>
      <c r="L74" s="102"/>
      <c r="M74" s="102"/>
      <c r="N74" s="26"/>
      <c r="O74" s="318"/>
      <c r="P74" s="26"/>
      <c r="Q74" s="26"/>
      <c r="R74" s="286"/>
      <c r="S74" s="26"/>
      <c r="T74" s="26"/>
      <c r="U74" s="26"/>
      <c r="V74" s="26"/>
      <c r="W74" s="26"/>
      <c r="X74" s="119"/>
      <c r="Y74" s="72"/>
    </row>
    <row r="75" spans="1:25" ht="209.25" customHeight="1" x14ac:dyDescent="0.25">
      <c r="A75" s="331"/>
      <c r="B75" s="417"/>
      <c r="C75" s="449" t="s">
        <v>1008</v>
      </c>
      <c r="D75" s="47">
        <v>2025</v>
      </c>
      <c r="E75" s="19" t="s">
        <v>31</v>
      </c>
      <c r="F75" s="455" t="s">
        <v>1009</v>
      </c>
      <c r="G75" s="77" t="s">
        <v>1010</v>
      </c>
      <c r="H75" s="176">
        <v>1</v>
      </c>
      <c r="I75" s="285" t="s">
        <v>1011</v>
      </c>
      <c r="J75" s="158" t="s">
        <v>38</v>
      </c>
      <c r="K75" s="158" t="s">
        <v>38</v>
      </c>
      <c r="L75" s="158" t="s">
        <v>38</v>
      </c>
      <c r="M75" s="158" t="s">
        <v>366</v>
      </c>
      <c r="N75" s="141" t="s">
        <v>1012</v>
      </c>
      <c r="O75" s="459" t="s">
        <v>890</v>
      </c>
      <c r="P75" s="139" t="s">
        <v>1013</v>
      </c>
      <c r="Q75" s="142" t="s">
        <v>1014</v>
      </c>
      <c r="R75" s="458" t="s">
        <v>1015</v>
      </c>
      <c r="S75" s="159" t="s">
        <v>1016</v>
      </c>
      <c r="T75" s="141" t="s">
        <v>39</v>
      </c>
      <c r="U75" s="138" t="s">
        <v>38</v>
      </c>
      <c r="V75" s="138" t="s">
        <v>38</v>
      </c>
      <c r="W75" s="211" t="s">
        <v>1017</v>
      </c>
      <c r="X75" s="222">
        <v>1</v>
      </c>
      <c r="Y75" s="232" t="s">
        <v>1018</v>
      </c>
    </row>
    <row r="76" spans="1:25" ht="17.25" customHeight="1" x14ac:dyDescent="0.25">
      <c r="A76" s="331"/>
      <c r="B76" s="417"/>
      <c r="C76" s="450"/>
      <c r="D76" s="50">
        <v>2026</v>
      </c>
      <c r="E76" s="20" t="s">
        <v>31</v>
      </c>
      <c r="F76" s="456"/>
      <c r="G76" s="60" t="s">
        <v>1010</v>
      </c>
      <c r="H76" s="16"/>
      <c r="I76" s="283"/>
      <c r="J76" s="60"/>
      <c r="K76" s="60"/>
      <c r="L76" s="60"/>
      <c r="M76" s="60"/>
      <c r="N76" s="16"/>
      <c r="O76" s="460"/>
      <c r="P76" s="16"/>
      <c r="Q76" s="84"/>
      <c r="R76" s="460"/>
      <c r="S76" s="16"/>
      <c r="T76" s="16"/>
      <c r="U76" s="84"/>
      <c r="V76" s="84"/>
      <c r="W76" s="84"/>
      <c r="X76" s="184"/>
      <c r="Y76" s="7"/>
    </row>
    <row r="77" spans="1:25" ht="16.5" customHeight="1" thickBot="1" x14ac:dyDescent="0.3">
      <c r="A77" s="331"/>
      <c r="B77" s="417"/>
      <c r="C77" s="451"/>
      <c r="D77" s="55">
        <v>2027</v>
      </c>
      <c r="E77" s="75" t="s">
        <v>31</v>
      </c>
      <c r="F77" s="457"/>
      <c r="G77" s="74" t="s">
        <v>1010</v>
      </c>
      <c r="H77" s="97"/>
      <c r="I77" s="286"/>
      <c r="J77" s="74"/>
      <c r="K77" s="74"/>
      <c r="L77" s="74"/>
      <c r="M77" s="74"/>
      <c r="N77" s="97"/>
      <c r="O77" s="461"/>
      <c r="P77" s="97"/>
      <c r="Q77" s="173"/>
      <c r="R77" s="461"/>
      <c r="S77" s="97"/>
      <c r="T77" s="97"/>
      <c r="U77" s="173"/>
      <c r="V77" s="173"/>
      <c r="W77" s="173"/>
      <c r="X77" s="218"/>
      <c r="Y77" s="85"/>
    </row>
    <row r="78" spans="1:25" ht="246" customHeight="1" x14ac:dyDescent="0.25">
      <c r="A78" s="331"/>
      <c r="B78" s="417"/>
      <c r="C78" s="449" t="s">
        <v>1019</v>
      </c>
      <c r="D78" s="47">
        <v>2025</v>
      </c>
      <c r="E78" s="19" t="s">
        <v>31</v>
      </c>
      <c r="F78" s="322" t="s">
        <v>1020</v>
      </c>
      <c r="G78" s="77">
        <v>1</v>
      </c>
      <c r="H78" s="138">
        <v>0</v>
      </c>
      <c r="I78" s="458" t="s">
        <v>1021</v>
      </c>
      <c r="J78" s="186" t="s">
        <v>38</v>
      </c>
      <c r="K78" s="186" t="s">
        <v>38</v>
      </c>
      <c r="L78" s="186" t="s">
        <v>38</v>
      </c>
      <c r="M78" s="186" t="s">
        <v>38</v>
      </c>
      <c r="N78" s="138" t="s">
        <v>1022</v>
      </c>
      <c r="O78" s="459" t="s">
        <v>123</v>
      </c>
      <c r="P78" s="138" t="s">
        <v>1023</v>
      </c>
      <c r="Q78" s="140" t="s">
        <v>1024</v>
      </c>
      <c r="R78" s="458" t="s">
        <v>1025</v>
      </c>
      <c r="S78" s="138" t="s">
        <v>1026</v>
      </c>
      <c r="T78" s="138" t="s">
        <v>789</v>
      </c>
      <c r="U78" s="138" t="s">
        <v>38</v>
      </c>
      <c r="V78" s="138" t="s">
        <v>38</v>
      </c>
      <c r="W78" s="211" t="s">
        <v>1027</v>
      </c>
      <c r="X78" s="222">
        <v>2</v>
      </c>
      <c r="Y78" s="237"/>
    </row>
    <row r="79" spans="1:25" ht="16.5" customHeight="1" x14ac:dyDescent="0.25">
      <c r="A79" s="331"/>
      <c r="B79" s="417"/>
      <c r="C79" s="450"/>
      <c r="D79" s="53">
        <v>2026</v>
      </c>
      <c r="E79" s="20" t="s">
        <v>31</v>
      </c>
      <c r="F79" s="454"/>
      <c r="G79" s="16">
        <v>1</v>
      </c>
      <c r="H79" s="16"/>
      <c r="I79" s="300"/>
      <c r="J79" s="60"/>
      <c r="K79" s="60"/>
      <c r="L79" s="60"/>
      <c r="M79" s="60"/>
      <c r="N79" s="16"/>
      <c r="O79" s="462"/>
      <c r="P79" s="16"/>
      <c r="Q79" s="84"/>
      <c r="R79" s="300"/>
      <c r="S79" s="16"/>
      <c r="T79" s="16"/>
      <c r="U79" s="84"/>
      <c r="V79" s="84"/>
      <c r="W79" s="84"/>
      <c r="X79" s="184"/>
      <c r="Y79" s="7"/>
    </row>
    <row r="80" spans="1:25" ht="18" customHeight="1" thickBot="1" x14ac:dyDescent="0.3">
      <c r="A80" s="331"/>
      <c r="B80" s="417"/>
      <c r="C80" s="451"/>
      <c r="D80" s="89">
        <v>2027</v>
      </c>
      <c r="E80" s="88" t="s">
        <v>46</v>
      </c>
      <c r="F80" s="88" t="s">
        <v>47</v>
      </c>
      <c r="G80" s="88" t="s">
        <v>47</v>
      </c>
      <c r="H80" s="88" t="s">
        <v>47</v>
      </c>
      <c r="I80" s="88" t="s">
        <v>47</v>
      </c>
      <c r="J80" s="248" t="s">
        <v>47</v>
      </c>
      <c r="K80" s="248" t="s">
        <v>47</v>
      </c>
      <c r="L80" s="248" t="s">
        <v>47</v>
      </c>
      <c r="M80" s="248" t="s">
        <v>47</v>
      </c>
      <c r="N80" s="88" t="s">
        <v>47</v>
      </c>
      <c r="O80" s="88" t="s">
        <v>47</v>
      </c>
      <c r="P80" s="88" t="s">
        <v>47</v>
      </c>
      <c r="Q80" s="88" t="s">
        <v>47</v>
      </c>
      <c r="R80" s="88" t="s">
        <v>47</v>
      </c>
      <c r="S80" s="88" t="s">
        <v>47</v>
      </c>
      <c r="T80" s="88" t="s">
        <v>47</v>
      </c>
      <c r="U80" s="88" t="s">
        <v>47</v>
      </c>
      <c r="V80" s="88" t="s">
        <v>47</v>
      </c>
      <c r="W80" s="88" t="s">
        <v>47</v>
      </c>
      <c r="X80" s="87" t="s">
        <v>47</v>
      </c>
      <c r="Y80" s="86" t="s">
        <v>47</v>
      </c>
    </row>
    <row r="81" spans="1:25" ht="162" customHeight="1" x14ac:dyDescent="0.25">
      <c r="A81" s="331"/>
      <c r="B81" s="417"/>
      <c r="C81" s="449" t="s">
        <v>1028</v>
      </c>
      <c r="D81" s="47">
        <v>2025</v>
      </c>
      <c r="E81" s="19" t="s">
        <v>31</v>
      </c>
      <c r="F81" s="322" t="s">
        <v>1029</v>
      </c>
      <c r="G81" s="77">
        <v>300</v>
      </c>
      <c r="H81" s="138">
        <v>370</v>
      </c>
      <c r="I81" s="285" t="s">
        <v>1011</v>
      </c>
      <c r="J81" s="158" t="s">
        <v>38</v>
      </c>
      <c r="K81" s="247" t="s">
        <v>38</v>
      </c>
      <c r="L81" s="247" t="s">
        <v>38</v>
      </c>
      <c r="M81" s="247" t="s">
        <v>38</v>
      </c>
      <c r="N81" s="141" t="s">
        <v>1030</v>
      </c>
      <c r="O81" s="316" t="s">
        <v>890</v>
      </c>
      <c r="P81" s="139" t="s">
        <v>1031</v>
      </c>
      <c r="Q81" s="142" t="s">
        <v>1032</v>
      </c>
      <c r="R81" s="285" t="s">
        <v>38</v>
      </c>
      <c r="S81" s="139" t="s">
        <v>1033</v>
      </c>
      <c r="T81" s="141" t="s">
        <v>39</v>
      </c>
      <c r="U81" s="141" t="s">
        <v>38</v>
      </c>
      <c r="V81" s="138" t="s">
        <v>38</v>
      </c>
      <c r="W81" s="211" t="s">
        <v>1034</v>
      </c>
      <c r="X81" s="222" t="s">
        <v>986</v>
      </c>
      <c r="Y81" s="232" t="s">
        <v>1035</v>
      </c>
    </row>
    <row r="82" spans="1:25" ht="15.75" customHeight="1" x14ac:dyDescent="0.25">
      <c r="A82" s="331"/>
      <c r="B82" s="417"/>
      <c r="C82" s="450"/>
      <c r="D82" s="50">
        <v>2026</v>
      </c>
      <c r="E82" s="20" t="s">
        <v>31</v>
      </c>
      <c r="F82" s="323"/>
      <c r="G82" s="16">
        <v>300</v>
      </c>
      <c r="H82" s="16"/>
      <c r="I82" s="283"/>
      <c r="J82" s="60"/>
      <c r="K82" s="60"/>
      <c r="L82" s="60"/>
      <c r="M82" s="60"/>
      <c r="N82" s="16"/>
      <c r="O82" s="317"/>
      <c r="P82" s="16"/>
      <c r="Q82" s="84"/>
      <c r="R82" s="283"/>
      <c r="S82" s="16"/>
      <c r="T82" s="16"/>
      <c r="U82" s="84"/>
      <c r="V82" s="84"/>
      <c r="W82" s="84"/>
      <c r="X82" s="184"/>
      <c r="Y82" s="7"/>
    </row>
    <row r="83" spans="1:25" ht="15.75" customHeight="1" thickBot="1" x14ac:dyDescent="0.3">
      <c r="A83" s="331"/>
      <c r="B83" s="417"/>
      <c r="C83" s="451"/>
      <c r="D83" s="55">
        <v>2027</v>
      </c>
      <c r="E83" s="75" t="s">
        <v>46</v>
      </c>
      <c r="F83" s="324"/>
      <c r="G83" s="121">
        <v>300</v>
      </c>
      <c r="H83" s="120"/>
      <c r="I83" s="286"/>
      <c r="J83" s="266"/>
      <c r="K83" s="266"/>
      <c r="L83" s="266"/>
      <c r="M83" s="266"/>
      <c r="N83" s="120"/>
      <c r="O83" s="318"/>
      <c r="P83" s="26"/>
      <c r="Q83" s="26"/>
      <c r="R83" s="286"/>
      <c r="S83" s="26"/>
      <c r="T83" s="26"/>
      <c r="U83" s="26"/>
      <c r="V83" s="26"/>
      <c r="W83" s="26"/>
      <c r="X83" s="119"/>
      <c r="Y83" s="118"/>
    </row>
    <row r="84" spans="1:25" ht="243" customHeight="1" x14ac:dyDescent="0.25">
      <c r="A84" s="331"/>
      <c r="B84" s="417"/>
      <c r="C84" s="449" t="s">
        <v>1036</v>
      </c>
      <c r="D84" s="47">
        <v>2025</v>
      </c>
      <c r="E84" s="19" t="s">
        <v>31</v>
      </c>
      <c r="F84" s="455" t="s">
        <v>1037</v>
      </c>
      <c r="G84" s="77">
        <v>5</v>
      </c>
      <c r="H84" s="138">
        <v>1</v>
      </c>
      <c r="I84" s="285" t="s">
        <v>1038</v>
      </c>
      <c r="J84" s="158">
        <v>6000</v>
      </c>
      <c r="K84" s="247">
        <v>3000</v>
      </c>
      <c r="L84" s="267">
        <v>1000</v>
      </c>
      <c r="M84" s="247">
        <v>10000</v>
      </c>
      <c r="N84" s="141">
        <v>20</v>
      </c>
      <c r="O84" s="459" t="s">
        <v>890</v>
      </c>
      <c r="P84" s="146" t="s">
        <v>1031</v>
      </c>
      <c r="Q84" s="142" t="s">
        <v>1039</v>
      </c>
      <c r="R84" s="458" t="s">
        <v>1040</v>
      </c>
      <c r="S84" s="139" t="s">
        <v>1041</v>
      </c>
      <c r="T84" s="141" t="s">
        <v>789</v>
      </c>
      <c r="U84" s="142" t="s">
        <v>1042</v>
      </c>
      <c r="V84" s="142" t="s">
        <v>1043</v>
      </c>
      <c r="W84" s="211" t="s">
        <v>1044</v>
      </c>
      <c r="X84" s="222">
        <v>4</v>
      </c>
      <c r="Y84" s="232" t="s">
        <v>1045</v>
      </c>
    </row>
    <row r="85" spans="1:25" ht="17.25" customHeight="1" x14ac:dyDescent="0.25">
      <c r="A85" s="331"/>
      <c r="B85" s="417"/>
      <c r="C85" s="450"/>
      <c r="D85" s="50">
        <v>2026</v>
      </c>
      <c r="E85" s="20" t="s">
        <v>31</v>
      </c>
      <c r="F85" s="456"/>
      <c r="G85" s="60">
        <v>5</v>
      </c>
      <c r="H85" s="16"/>
      <c r="I85" s="283"/>
      <c r="J85" s="60"/>
      <c r="K85" s="60"/>
      <c r="L85" s="60"/>
      <c r="M85" s="60"/>
      <c r="N85" s="16"/>
      <c r="O85" s="460"/>
      <c r="P85" s="16"/>
      <c r="Q85" s="84"/>
      <c r="R85" s="460"/>
      <c r="S85" s="16"/>
      <c r="T85" s="16"/>
      <c r="U85" s="84"/>
      <c r="V85" s="84"/>
      <c r="W85" s="84"/>
      <c r="X85" s="184"/>
      <c r="Y85" s="7"/>
    </row>
    <row r="86" spans="1:25" ht="15.75" customHeight="1" thickBot="1" x14ac:dyDescent="0.3">
      <c r="A86" s="331"/>
      <c r="B86" s="417"/>
      <c r="C86" s="451"/>
      <c r="D86" s="55">
        <v>2027</v>
      </c>
      <c r="E86" s="75" t="s">
        <v>31</v>
      </c>
      <c r="F86" s="457"/>
      <c r="G86" s="74">
        <v>5</v>
      </c>
      <c r="H86" s="97"/>
      <c r="I86" s="286"/>
      <c r="J86" s="74"/>
      <c r="K86" s="74"/>
      <c r="L86" s="74"/>
      <c r="M86" s="74"/>
      <c r="N86" s="97"/>
      <c r="O86" s="461"/>
      <c r="P86" s="97"/>
      <c r="Q86" s="173"/>
      <c r="R86" s="461"/>
      <c r="S86" s="97"/>
      <c r="T86" s="97"/>
      <c r="U86" s="173"/>
      <c r="V86" s="173"/>
      <c r="W86" s="173"/>
      <c r="X86" s="218"/>
      <c r="Y86" s="85"/>
    </row>
    <row r="87" spans="1:25" ht="15.75" customHeight="1" x14ac:dyDescent="0.25">
      <c r="A87" s="331"/>
      <c r="B87" s="417"/>
      <c r="C87" s="449" t="s">
        <v>1046</v>
      </c>
      <c r="D87" s="83">
        <v>2025</v>
      </c>
      <c r="E87" s="82" t="s">
        <v>46</v>
      </c>
      <c r="F87" s="81" t="s">
        <v>47</v>
      </c>
      <c r="G87" s="81" t="s">
        <v>47</v>
      </c>
      <c r="H87" s="81" t="s">
        <v>47</v>
      </c>
      <c r="I87" s="81" t="s">
        <v>47</v>
      </c>
      <c r="J87" s="249" t="s">
        <v>47</v>
      </c>
      <c r="K87" s="249" t="s">
        <v>47</v>
      </c>
      <c r="L87" s="249" t="s">
        <v>47</v>
      </c>
      <c r="M87" s="249" t="s">
        <v>47</v>
      </c>
      <c r="N87" s="81" t="s">
        <v>47</v>
      </c>
      <c r="O87" s="81" t="s">
        <v>47</v>
      </c>
      <c r="P87" s="81" t="s">
        <v>47</v>
      </c>
      <c r="Q87" s="81" t="s">
        <v>47</v>
      </c>
      <c r="R87" s="81" t="s">
        <v>47</v>
      </c>
      <c r="S87" s="81" t="s">
        <v>47</v>
      </c>
      <c r="T87" s="81" t="s">
        <v>47</v>
      </c>
      <c r="U87" s="81" t="s">
        <v>47</v>
      </c>
      <c r="V87" s="81" t="s">
        <v>47</v>
      </c>
      <c r="W87" s="81" t="s">
        <v>47</v>
      </c>
      <c r="X87" s="80" t="s">
        <v>47</v>
      </c>
      <c r="Y87" s="79" t="s">
        <v>47</v>
      </c>
    </row>
    <row r="88" spans="1:25" ht="24.75" customHeight="1" x14ac:dyDescent="0.25">
      <c r="A88" s="331"/>
      <c r="B88" s="417"/>
      <c r="C88" s="450"/>
      <c r="D88" s="53">
        <v>2026</v>
      </c>
      <c r="E88" s="24" t="s">
        <v>31</v>
      </c>
      <c r="F88" s="493" t="s">
        <v>1047</v>
      </c>
      <c r="G88" s="60">
        <v>1</v>
      </c>
      <c r="H88" s="16"/>
      <c r="I88" s="282" t="s">
        <v>1048</v>
      </c>
      <c r="J88" s="60"/>
      <c r="K88" s="60"/>
      <c r="L88" s="60"/>
      <c r="M88" s="60"/>
      <c r="N88" s="16"/>
      <c r="O88" s="329" t="s">
        <v>1049</v>
      </c>
      <c r="P88" s="16"/>
      <c r="Q88" s="84"/>
      <c r="R88" s="282" t="s">
        <v>38</v>
      </c>
      <c r="S88" s="16"/>
      <c r="T88" s="16"/>
      <c r="U88" s="84"/>
      <c r="V88" s="84"/>
      <c r="W88" s="84"/>
      <c r="X88" s="184"/>
      <c r="Y88" s="76"/>
    </row>
    <row r="89" spans="1:25" ht="21.75" customHeight="1" thickBot="1" x14ac:dyDescent="0.3">
      <c r="A89" s="332"/>
      <c r="B89" s="417"/>
      <c r="C89" s="451"/>
      <c r="D89" s="55">
        <v>2027</v>
      </c>
      <c r="E89" s="75" t="s">
        <v>31</v>
      </c>
      <c r="F89" s="324"/>
      <c r="G89" s="26">
        <v>1</v>
      </c>
      <c r="H89" s="26"/>
      <c r="I89" s="286"/>
      <c r="J89" s="102"/>
      <c r="K89" s="102"/>
      <c r="L89" s="102"/>
      <c r="M89" s="102"/>
      <c r="N89" s="26"/>
      <c r="O89" s="318"/>
      <c r="P89" s="26"/>
      <c r="Q89" s="26"/>
      <c r="R89" s="286"/>
      <c r="S89" s="26"/>
      <c r="T89" s="26"/>
      <c r="U89" s="26"/>
      <c r="V89" s="26"/>
      <c r="W89" s="26"/>
      <c r="X89" s="119"/>
      <c r="Y89" s="72"/>
    </row>
    <row r="90" spans="1:25" ht="14.25" customHeight="1" x14ac:dyDescent="0.25">
      <c r="A90" s="330" t="s">
        <v>1050</v>
      </c>
      <c r="B90" s="319" t="s">
        <v>1051</v>
      </c>
      <c r="C90" s="515" t="s">
        <v>1052</v>
      </c>
      <c r="D90" s="83">
        <v>2025</v>
      </c>
      <c r="E90" s="82" t="s">
        <v>46</v>
      </c>
      <c r="F90" s="81" t="s">
        <v>47</v>
      </c>
      <c r="G90" s="81" t="s">
        <v>47</v>
      </c>
      <c r="H90" s="81" t="s">
        <v>47</v>
      </c>
      <c r="I90" s="81" t="s">
        <v>47</v>
      </c>
      <c r="J90" s="249" t="s">
        <v>47</v>
      </c>
      <c r="K90" s="249" t="s">
        <v>47</v>
      </c>
      <c r="L90" s="249" t="s">
        <v>47</v>
      </c>
      <c r="M90" s="249" t="s">
        <v>47</v>
      </c>
      <c r="N90" s="81" t="s">
        <v>47</v>
      </c>
      <c r="O90" s="81" t="s">
        <v>47</v>
      </c>
      <c r="P90" s="81" t="s">
        <v>47</v>
      </c>
      <c r="Q90" s="81" t="s">
        <v>47</v>
      </c>
      <c r="R90" s="81" t="s">
        <v>47</v>
      </c>
      <c r="S90" s="81" t="s">
        <v>47</v>
      </c>
      <c r="T90" s="81" t="s">
        <v>47</v>
      </c>
      <c r="U90" s="81" t="s">
        <v>47</v>
      </c>
      <c r="V90" s="81" t="s">
        <v>47</v>
      </c>
      <c r="W90" s="81" t="s">
        <v>47</v>
      </c>
      <c r="X90" s="80" t="s">
        <v>47</v>
      </c>
      <c r="Y90" s="79" t="s">
        <v>47</v>
      </c>
    </row>
    <row r="91" spans="1:25" ht="14.25" customHeight="1" x14ac:dyDescent="0.25">
      <c r="A91" s="331"/>
      <c r="B91" s="320"/>
      <c r="C91" s="516"/>
      <c r="D91" s="473">
        <v>2026</v>
      </c>
      <c r="E91" s="475" t="s">
        <v>31</v>
      </c>
      <c r="F91" s="109" t="s">
        <v>1053</v>
      </c>
      <c r="G91" s="60">
        <v>1</v>
      </c>
      <c r="H91" s="16"/>
      <c r="I91" s="282" t="s">
        <v>1054</v>
      </c>
      <c r="J91" s="60"/>
      <c r="K91" s="60"/>
      <c r="L91" s="60"/>
      <c r="M91" s="60"/>
      <c r="N91" s="16"/>
      <c r="O91" s="329" t="s">
        <v>123</v>
      </c>
      <c r="P91" s="16"/>
      <c r="Q91" s="84"/>
      <c r="R91" s="282" t="s">
        <v>821</v>
      </c>
      <c r="S91" s="16"/>
      <c r="T91" s="16"/>
      <c r="U91" s="84"/>
      <c r="V91" s="84"/>
      <c r="W91" s="84"/>
      <c r="X91" s="184"/>
      <c r="Y91" s="7"/>
    </row>
    <row r="92" spans="1:25" ht="15.75" customHeight="1" x14ac:dyDescent="0.25">
      <c r="A92" s="331"/>
      <c r="B92" s="320"/>
      <c r="C92" s="516"/>
      <c r="D92" s="473"/>
      <c r="E92" s="475"/>
      <c r="F92" s="109" t="s">
        <v>1055</v>
      </c>
      <c r="G92" s="16">
        <v>1</v>
      </c>
      <c r="H92" s="16"/>
      <c r="I92" s="283"/>
      <c r="J92" s="60"/>
      <c r="K92" s="60"/>
      <c r="L92" s="60"/>
      <c r="M92" s="60"/>
      <c r="N92" s="16"/>
      <c r="O92" s="317"/>
      <c r="P92" s="16"/>
      <c r="Q92" s="84"/>
      <c r="R92" s="283"/>
      <c r="S92" s="16"/>
      <c r="T92" s="16"/>
      <c r="U92" s="84"/>
      <c r="V92" s="84"/>
      <c r="W92" s="84"/>
      <c r="X92" s="184"/>
      <c r="Y92" s="7"/>
    </row>
    <row r="93" spans="1:25" ht="13.5" customHeight="1" x14ac:dyDescent="0.25">
      <c r="A93" s="331"/>
      <c r="B93" s="320"/>
      <c r="C93" s="516"/>
      <c r="D93" s="473">
        <v>2027</v>
      </c>
      <c r="E93" s="475" t="s">
        <v>31</v>
      </c>
      <c r="F93" s="109" t="s">
        <v>1053</v>
      </c>
      <c r="G93" s="60">
        <v>1</v>
      </c>
      <c r="H93" s="16"/>
      <c r="I93" s="283"/>
      <c r="J93" s="60"/>
      <c r="K93" s="60"/>
      <c r="L93" s="60"/>
      <c r="M93" s="60"/>
      <c r="N93" s="16"/>
      <c r="O93" s="317"/>
      <c r="P93" s="16"/>
      <c r="Q93" s="84"/>
      <c r="R93" s="283"/>
      <c r="S93" s="16"/>
      <c r="T93" s="16"/>
      <c r="U93" s="84"/>
      <c r="V93" s="84"/>
      <c r="W93" s="84"/>
      <c r="X93" s="184"/>
      <c r="Y93" s="7"/>
    </row>
    <row r="94" spans="1:25" ht="19.5" customHeight="1" thickBot="1" x14ac:dyDescent="0.3">
      <c r="A94" s="331"/>
      <c r="B94" s="321"/>
      <c r="C94" s="516"/>
      <c r="D94" s="474"/>
      <c r="E94" s="476"/>
      <c r="F94" s="110" t="s">
        <v>1055</v>
      </c>
      <c r="G94" s="26">
        <v>1</v>
      </c>
      <c r="H94" s="26"/>
      <c r="I94" s="286"/>
      <c r="J94" s="102"/>
      <c r="K94" s="102"/>
      <c r="L94" s="102"/>
      <c r="M94" s="102"/>
      <c r="N94" s="26"/>
      <c r="O94" s="318"/>
      <c r="P94" s="26"/>
      <c r="Q94" s="78"/>
      <c r="R94" s="286"/>
      <c r="S94" s="26"/>
      <c r="T94" s="26"/>
      <c r="U94" s="78"/>
      <c r="V94" s="78"/>
      <c r="W94" s="78"/>
      <c r="X94" s="119"/>
      <c r="Y94" s="9"/>
    </row>
    <row r="95" spans="1:25" ht="185.25" customHeight="1" x14ac:dyDescent="0.25">
      <c r="A95" s="331"/>
      <c r="B95" s="319" t="s">
        <v>1056</v>
      </c>
      <c r="C95" s="449" t="s">
        <v>1057</v>
      </c>
      <c r="D95" s="47">
        <v>2025</v>
      </c>
      <c r="E95" s="19" t="s">
        <v>31</v>
      </c>
      <c r="F95" s="322" t="s">
        <v>1058</v>
      </c>
      <c r="G95" s="77">
        <v>200</v>
      </c>
      <c r="H95" s="138">
        <v>5001</v>
      </c>
      <c r="I95" s="285" t="s">
        <v>644</v>
      </c>
      <c r="J95" s="278" t="s">
        <v>38</v>
      </c>
      <c r="K95" s="279" t="s">
        <v>38</v>
      </c>
      <c r="L95" s="158">
        <v>0</v>
      </c>
      <c r="M95" s="158" t="s">
        <v>1059</v>
      </c>
      <c r="N95" s="139" t="s">
        <v>996</v>
      </c>
      <c r="O95" s="316" t="s">
        <v>123</v>
      </c>
      <c r="P95" s="138" t="s">
        <v>997</v>
      </c>
      <c r="Q95" s="140" t="s">
        <v>1060</v>
      </c>
      <c r="R95" s="285" t="s">
        <v>38</v>
      </c>
      <c r="S95" s="138" t="s">
        <v>38</v>
      </c>
      <c r="T95" s="138" t="s">
        <v>39</v>
      </c>
      <c r="U95" s="138" t="s">
        <v>38</v>
      </c>
      <c r="V95" s="138" t="s">
        <v>38</v>
      </c>
      <c r="W95" s="211" t="s">
        <v>1061</v>
      </c>
      <c r="X95" s="222">
        <v>1</v>
      </c>
      <c r="Y95" s="182"/>
    </row>
    <row r="96" spans="1:25" ht="15" customHeight="1" x14ac:dyDescent="0.25">
      <c r="A96" s="331"/>
      <c r="B96" s="320"/>
      <c r="C96" s="450"/>
      <c r="D96" s="50">
        <v>2026</v>
      </c>
      <c r="E96" s="20" t="s">
        <v>31</v>
      </c>
      <c r="F96" s="454"/>
      <c r="G96" s="60">
        <v>200</v>
      </c>
      <c r="H96" s="16"/>
      <c r="I96" s="284"/>
      <c r="J96" s="60"/>
      <c r="K96" s="60"/>
      <c r="L96" s="60"/>
      <c r="M96" s="60"/>
      <c r="N96" s="16"/>
      <c r="O96" s="423"/>
      <c r="P96" s="16"/>
      <c r="Q96" s="84"/>
      <c r="R96" s="284"/>
      <c r="S96" s="16"/>
      <c r="T96" s="16"/>
      <c r="U96" s="84"/>
      <c r="V96" s="84"/>
      <c r="W96" s="84"/>
      <c r="X96" s="184"/>
      <c r="Y96" s="76"/>
    </row>
    <row r="97" spans="1:25" ht="17.25" customHeight="1" thickBot="1" x14ac:dyDescent="0.3">
      <c r="A97" s="331"/>
      <c r="B97" s="320"/>
      <c r="C97" s="451"/>
      <c r="D97" s="89">
        <v>2027</v>
      </c>
      <c r="E97" s="88" t="s">
        <v>46</v>
      </c>
      <c r="F97" s="88" t="s">
        <v>47</v>
      </c>
      <c r="G97" s="88" t="s">
        <v>47</v>
      </c>
      <c r="H97" s="88" t="s">
        <v>47</v>
      </c>
      <c r="I97" s="88" t="s">
        <v>47</v>
      </c>
      <c r="J97" s="248" t="s">
        <v>47</v>
      </c>
      <c r="K97" s="248" t="s">
        <v>47</v>
      </c>
      <c r="L97" s="248" t="s">
        <v>47</v>
      </c>
      <c r="M97" s="248" t="s">
        <v>47</v>
      </c>
      <c r="N97" s="88" t="s">
        <v>47</v>
      </c>
      <c r="O97" s="88" t="s">
        <v>47</v>
      </c>
      <c r="P97" s="88" t="s">
        <v>47</v>
      </c>
      <c r="Q97" s="88" t="s">
        <v>47</v>
      </c>
      <c r="R97" s="88" t="s">
        <v>47</v>
      </c>
      <c r="S97" s="88" t="s">
        <v>47</v>
      </c>
      <c r="T97" s="88" t="s">
        <v>47</v>
      </c>
      <c r="U97" s="88" t="s">
        <v>47</v>
      </c>
      <c r="V97" s="88" t="s">
        <v>47</v>
      </c>
      <c r="W97" s="88" t="s">
        <v>47</v>
      </c>
      <c r="X97" s="87" t="s">
        <v>47</v>
      </c>
      <c r="Y97" s="86" t="s">
        <v>47</v>
      </c>
    </row>
    <row r="98" spans="1:25" ht="15.75" customHeight="1" x14ac:dyDescent="0.25">
      <c r="A98" s="331"/>
      <c r="B98" s="320"/>
      <c r="C98" s="449" t="s">
        <v>1062</v>
      </c>
      <c r="D98" s="83">
        <v>2025</v>
      </c>
      <c r="E98" s="82" t="s">
        <v>46</v>
      </c>
      <c r="F98" s="81" t="s">
        <v>47</v>
      </c>
      <c r="G98" s="81" t="s">
        <v>47</v>
      </c>
      <c r="H98" s="81" t="s">
        <v>47</v>
      </c>
      <c r="I98" s="81" t="s">
        <v>47</v>
      </c>
      <c r="J98" s="249" t="s">
        <v>47</v>
      </c>
      <c r="K98" s="249" t="s">
        <v>47</v>
      </c>
      <c r="L98" s="249" t="s">
        <v>47</v>
      </c>
      <c r="M98" s="249" t="s">
        <v>47</v>
      </c>
      <c r="N98" s="81" t="s">
        <v>47</v>
      </c>
      <c r="O98" s="81" t="s">
        <v>47</v>
      </c>
      <c r="P98" s="81" t="s">
        <v>47</v>
      </c>
      <c r="Q98" s="81" t="s">
        <v>47</v>
      </c>
      <c r="R98" s="81" t="s">
        <v>47</v>
      </c>
      <c r="S98" s="81" t="s">
        <v>47</v>
      </c>
      <c r="T98" s="81" t="s">
        <v>47</v>
      </c>
      <c r="U98" s="81" t="s">
        <v>47</v>
      </c>
      <c r="V98" s="81" t="s">
        <v>47</v>
      </c>
      <c r="W98" s="81" t="s">
        <v>47</v>
      </c>
      <c r="X98" s="80" t="s">
        <v>47</v>
      </c>
      <c r="Y98" s="79" t="s">
        <v>47</v>
      </c>
    </row>
    <row r="99" spans="1:25" ht="36.75" customHeight="1" x14ac:dyDescent="0.25">
      <c r="A99" s="331"/>
      <c r="B99" s="320"/>
      <c r="C99" s="450"/>
      <c r="D99" s="50">
        <v>2026</v>
      </c>
      <c r="E99" s="20" t="s">
        <v>31</v>
      </c>
      <c r="F99" s="109" t="s">
        <v>896</v>
      </c>
      <c r="G99" s="16">
        <v>3</v>
      </c>
      <c r="H99" s="16"/>
      <c r="I99" s="16" t="s">
        <v>1063</v>
      </c>
      <c r="J99" s="60"/>
      <c r="K99" s="60"/>
      <c r="L99" s="60"/>
      <c r="M99" s="60"/>
      <c r="N99" s="16"/>
      <c r="O99" s="13" t="s">
        <v>821</v>
      </c>
      <c r="P99" s="16"/>
      <c r="Q99" s="16"/>
      <c r="R99" s="16" t="s">
        <v>123</v>
      </c>
      <c r="S99" s="16"/>
      <c r="T99" s="16"/>
      <c r="U99" s="16"/>
      <c r="V99" s="16"/>
      <c r="W99" s="16"/>
      <c r="X99" s="184"/>
      <c r="Y99" s="71"/>
    </row>
    <row r="100" spans="1:25" ht="18.75" customHeight="1" thickBot="1" x14ac:dyDescent="0.3">
      <c r="A100" s="332"/>
      <c r="B100" s="321"/>
      <c r="C100" s="451"/>
      <c r="D100" s="89">
        <v>2027</v>
      </c>
      <c r="E100" s="88" t="s">
        <v>46</v>
      </c>
      <c r="F100" s="88" t="s">
        <v>47</v>
      </c>
      <c r="G100" s="88" t="s">
        <v>47</v>
      </c>
      <c r="H100" s="88" t="s">
        <v>47</v>
      </c>
      <c r="I100" s="88" t="s">
        <v>47</v>
      </c>
      <c r="J100" s="248" t="s">
        <v>47</v>
      </c>
      <c r="K100" s="248" t="s">
        <v>47</v>
      </c>
      <c r="L100" s="248" t="s">
        <v>47</v>
      </c>
      <c r="M100" s="248" t="s">
        <v>47</v>
      </c>
      <c r="N100" s="88" t="s">
        <v>47</v>
      </c>
      <c r="O100" s="88" t="s">
        <v>47</v>
      </c>
      <c r="P100" s="88" t="s">
        <v>47</v>
      </c>
      <c r="Q100" s="88" t="s">
        <v>47</v>
      </c>
      <c r="R100" s="88" t="s">
        <v>47</v>
      </c>
      <c r="S100" s="88" t="s">
        <v>47</v>
      </c>
      <c r="T100" s="88" t="s">
        <v>47</v>
      </c>
      <c r="U100" s="88" t="s">
        <v>47</v>
      </c>
      <c r="V100" s="88" t="s">
        <v>47</v>
      </c>
      <c r="W100" s="88" t="s">
        <v>47</v>
      </c>
      <c r="X100" s="87" t="s">
        <v>47</v>
      </c>
      <c r="Y100" s="86" t="s">
        <v>47</v>
      </c>
    </row>
    <row r="101" spans="1:25" ht="14.25" customHeight="1" x14ac:dyDescent="0.25">
      <c r="A101" s="330" t="s">
        <v>1064</v>
      </c>
      <c r="B101" s="319" t="s">
        <v>1065</v>
      </c>
      <c r="C101" s="515" t="s">
        <v>1066</v>
      </c>
      <c r="D101" s="83">
        <v>2025</v>
      </c>
      <c r="E101" s="82" t="s">
        <v>46</v>
      </c>
      <c r="F101" s="81" t="s">
        <v>47</v>
      </c>
      <c r="G101" s="81" t="s">
        <v>47</v>
      </c>
      <c r="H101" s="81" t="s">
        <v>47</v>
      </c>
      <c r="I101" s="81" t="s">
        <v>47</v>
      </c>
      <c r="J101" s="249" t="s">
        <v>47</v>
      </c>
      <c r="K101" s="249" t="s">
        <v>47</v>
      </c>
      <c r="L101" s="249" t="s">
        <v>47</v>
      </c>
      <c r="M101" s="249" t="s">
        <v>47</v>
      </c>
      <c r="N101" s="81" t="s">
        <v>47</v>
      </c>
      <c r="O101" s="81" t="s">
        <v>47</v>
      </c>
      <c r="P101" s="81" t="s">
        <v>47</v>
      </c>
      <c r="Q101" s="81" t="s">
        <v>47</v>
      </c>
      <c r="R101" s="81" t="s">
        <v>47</v>
      </c>
      <c r="S101" s="81" t="s">
        <v>47</v>
      </c>
      <c r="T101" s="81" t="s">
        <v>47</v>
      </c>
      <c r="U101" s="81" t="s">
        <v>47</v>
      </c>
      <c r="V101" s="81" t="s">
        <v>47</v>
      </c>
      <c r="W101" s="81" t="s">
        <v>47</v>
      </c>
      <c r="X101" s="80" t="s">
        <v>47</v>
      </c>
      <c r="Y101" s="79" t="s">
        <v>47</v>
      </c>
    </row>
    <row r="102" spans="1:25" ht="15.75" customHeight="1" x14ac:dyDescent="0.25">
      <c r="A102" s="331"/>
      <c r="B102" s="320"/>
      <c r="C102" s="516"/>
      <c r="D102" s="473">
        <v>2026</v>
      </c>
      <c r="E102" s="308" t="s">
        <v>31</v>
      </c>
      <c r="F102" s="109" t="s">
        <v>1067</v>
      </c>
      <c r="G102" s="16">
        <v>1</v>
      </c>
      <c r="H102" s="16"/>
      <c r="I102" s="282" t="s">
        <v>1068</v>
      </c>
      <c r="J102" s="60"/>
      <c r="K102" s="60"/>
      <c r="L102" s="60"/>
      <c r="M102" s="60"/>
      <c r="N102" s="16"/>
      <c r="O102" s="329" t="s">
        <v>1069</v>
      </c>
      <c r="P102" s="16"/>
      <c r="Q102" s="84"/>
      <c r="R102" s="282" t="s">
        <v>123</v>
      </c>
      <c r="S102" s="16"/>
      <c r="T102" s="16"/>
      <c r="U102" s="84"/>
      <c r="V102" s="84"/>
      <c r="W102" s="84"/>
      <c r="X102" s="184"/>
      <c r="Y102" s="7"/>
    </row>
    <row r="103" spans="1:25" ht="12" customHeight="1" x14ac:dyDescent="0.25">
      <c r="A103" s="331"/>
      <c r="B103" s="320"/>
      <c r="C103" s="516"/>
      <c r="D103" s="486"/>
      <c r="E103" s="311"/>
      <c r="F103" s="109" t="s">
        <v>1070</v>
      </c>
      <c r="G103" s="16">
        <v>1</v>
      </c>
      <c r="H103" s="16"/>
      <c r="I103" s="283"/>
      <c r="J103" s="60"/>
      <c r="K103" s="60"/>
      <c r="L103" s="60"/>
      <c r="M103" s="60"/>
      <c r="N103" s="16"/>
      <c r="O103" s="317"/>
      <c r="P103" s="16"/>
      <c r="Q103" s="84"/>
      <c r="R103" s="283"/>
      <c r="S103" s="16"/>
      <c r="T103" s="16"/>
      <c r="U103" s="84"/>
      <c r="V103" s="84"/>
      <c r="W103" s="84"/>
      <c r="X103" s="184"/>
      <c r="Y103" s="7"/>
    </row>
    <row r="104" spans="1:25" ht="12.75" customHeight="1" x14ac:dyDescent="0.25">
      <c r="A104" s="331"/>
      <c r="B104" s="320"/>
      <c r="C104" s="516"/>
      <c r="D104" s="486"/>
      <c r="E104" s="309"/>
      <c r="F104" s="109" t="s">
        <v>1071</v>
      </c>
      <c r="G104" s="16">
        <v>1</v>
      </c>
      <c r="H104" s="16"/>
      <c r="I104" s="284"/>
      <c r="J104" s="60"/>
      <c r="K104" s="60"/>
      <c r="L104" s="60"/>
      <c r="M104" s="60"/>
      <c r="N104" s="16"/>
      <c r="O104" s="423"/>
      <c r="P104" s="16"/>
      <c r="Q104" s="84"/>
      <c r="R104" s="284"/>
      <c r="S104" s="16"/>
      <c r="T104" s="16"/>
      <c r="U104" s="84"/>
      <c r="V104" s="84"/>
      <c r="W104" s="84"/>
      <c r="X104" s="184"/>
      <c r="Y104" s="7"/>
    </row>
    <row r="105" spans="1:25" ht="12.75" customHeight="1" thickBot="1" x14ac:dyDescent="0.3">
      <c r="A105" s="331"/>
      <c r="B105" s="320"/>
      <c r="C105" s="517"/>
      <c r="D105" s="89">
        <v>2027</v>
      </c>
      <c r="E105" s="88" t="s">
        <v>46</v>
      </c>
      <c r="F105" s="88" t="s">
        <v>47</v>
      </c>
      <c r="G105" s="88" t="s">
        <v>47</v>
      </c>
      <c r="H105" s="88" t="s">
        <v>47</v>
      </c>
      <c r="I105" s="88" t="s">
        <v>47</v>
      </c>
      <c r="J105" s="248" t="s">
        <v>47</v>
      </c>
      <c r="K105" s="248" t="s">
        <v>47</v>
      </c>
      <c r="L105" s="248" t="s">
        <v>47</v>
      </c>
      <c r="M105" s="248" t="s">
        <v>47</v>
      </c>
      <c r="N105" s="88" t="s">
        <v>47</v>
      </c>
      <c r="O105" s="88" t="s">
        <v>47</v>
      </c>
      <c r="P105" s="88" t="s">
        <v>47</v>
      </c>
      <c r="Q105" s="88" t="s">
        <v>47</v>
      </c>
      <c r="R105" s="88" t="s">
        <v>47</v>
      </c>
      <c r="S105" s="88" t="s">
        <v>47</v>
      </c>
      <c r="T105" s="88" t="s">
        <v>47</v>
      </c>
      <c r="U105" s="88" t="s">
        <v>47</v>
      </c>
      <c r="V105" s="88" t="s">
        <v>47</v>
      </c>
      <c r="W105" s="88" t="s">
        <v>47</v>
      </c>
      <c r="X105" s="87" t="s">
        <v>47</v>
      </c>
      <c r="Y105" s="86" t="s">
        <v>47</v>
      </c>
    </row>
    <row r="106" spans="1:25" ht="10.5" customHeight="1" x14ac:dyDescent="0.25">
      <c r="A106" s="331"/>
      <c r="B106" s="320"/>
      <c r="C106" s="449" t="s">
        <v>1072</v>
      </c>
      <c r="D106" s="83">
        <v>2025</v>
      </c>
      <c r="E106" s="82" t="s">
        <v>46</v>
      </c>
      <c r="F106" s="81" t="s">
        <v>47</v>
      </c>
      <c r="G106" s="81" t="s">
        <v>47</v>
      </c>
      <c r="H106" s="81" t="s">
        <v>47</v>
      </c>
      <c r="I106" s="81" t="s">
        <v>47</v>
      </c>
      <c r="J106" s="249" t="s">
        <v>47</v>
      </c>
      <c r="K106" s="249" t="s">
        <v>47</v>
      </c>
      <c r="L106" s="249" t="s">
        <v>47</v>
      </c>
      <c r="M106" s="249" t="s">
        <v>47</v>
      </c>
      <c r="N106" s="81" t="s">
        <v>47</v>
      </c>
      <c r="O106" s="81" t="s">
        <v>47</v>
      </c>
      <c r="P106" s="81" t="s">
        <v>47</v>
      </c>
      <c r="Q106" s="81" t="s">
        <v>47</v>
      </c>
      <c r="R106" s="81" t="s">
        <v>47</v>
      </c>
      <c r="S106" s="81" t="s">
        <v>47</v>
      </c>
      <c r="T106" s="81" t="s">
        <v>47</v>
      </c>
      <c r="U106" s="81" t="s">
        <v>47</v>
      </c>
      <c r="V106" s="81" t="s">
        <v>47</v>
      </c>
      <c r="W106" s="81" t="s">
        <v>47</v>
      </c>
      <c r="X106" s="80" t="s">
        <v>47</v>
      </c>
      <c r="Y106" s="79" t="s">
        <v>47</v>
      </c>
    </row>
    <row r="107" spans="1:25" ht="30.75" customHeight="1" x14ac:dyDescent="0.25">
      <c r="A107" s="331"/>
      <c r="B107" s="320"/>
      <c r="C107" s="450"/>
      <c r="D107" s="50">
        <v>2026</v>
      </c>
      <c r="E107" s="20" t="s">
        <v>31</v>
      </c>
      <c r="F107" s="109" t="s">
        <v>1073</v>
      </c>
      <c r="G107" s="16">
        <v>1</v>
      </c>
      <c r="H107" s="16"/>
      <c r="I107" s="16" t="s">
        <v>919</v>
      </c>
      <c r="J107" s="60"/>
      <c r="K107" s="60"/>
      <c r="L107" s="60"/>
      <c r="M107" s="60"/>
      <c r="N107" s="16"/>
      <c r="O107" s="13" t="s">
        <v>123</v>
      </c>
      <c r="P107" s="16"/>
      <c r="Q107" s="16"/>
      <c r="R107" s="16" t="s">
        <v>920</v>
      </c>
      <c r="S107" s="16"/>
      <c r="T107" s="16"/>
      <c r="U107" s="16"/>
      <c r="V107" s="16"/>
      <c r="W107" s="16"/>
      <c r="X107" s="184"/>
      <c r="Y107" s="71"/>
    </row>
    <row r="108" spans="1:25" ht="15" customHeight="1" thickBot="1" x14ac:dyDescent="0.3">
      <c r="A108" s="332"/>
      <c r="B108" s="321"/>
      <c r="C108" s="451"/>
      <c r="D108" s="89">
        <v>2027</v>
      </c>
      <c r="E108" s="88" t="s">
        <v>46</v>
      </c>
      <c r="F108" s="88" t="s">
        <v>47</v>
      </c>
      <c r="G108" s="88" t="s">
        <v>47</v>
      </c>
      <c r="H108" s="88" t="s">
        <v>47</v>
      </c>
      <c r="I108" s="88" t="s">
        <v>47</v>
      </c>
      <c r="J108" s="248" t="s">
        <v>47</v>
      </c>
      <c r="K108" s="248" t="s">
        <v>47</v>
      </c>
      <c r="L108" s="248" t="s">
        <v>47</v>
      </c>
      <c r="M108" s="248" t="s">
        <v>47</v>
      </c>
      <c r="N108" s="88" t="s">
        <v>47</v>
      </c>
      <c r="O108" s="88" t="s">
        <v>47</v>
      </c>
      <c r="P108" s="88" t="s">
        <v>47</v>
      </c>
      <c r="Q108" s="88" t="s">
        <v>47</v>
      </c>
      <c r="R108" s="88" t="s">
        <v>47</v>
      </c>
      <c r="S108" s="88" t="s">
        <v>47</v>
      </c>
      <c r="T108" s="88" t="s">
        <v>47</v>
      </c>
      <c r="U108" s="88" t="s">
        <v>47</v>
      </c>
      <c r="V108" s="88" t="s">
        <v>47</v>
      </c>
      <c r="W108" s="88" t="s">
        <v>47</v>
      </c>
      <c r="X108" s="87" t="s">
        <v>47</v>
      </c>
      <c r="Y108" s="86" t="s">
        <v>47</v>
      </c>
    </row>
    <row r="109" spans="1:25" ht="114.75" customHeight="1" x14ac:dyDescent="0.25">
      <c r="A109" s="330" t="s">
        <v>1074</v>
      </c>
      <c r="B109" s="416" t="s">
        <v>1075</v>
      </c>
      <c r="C109" s="449" t="s">
        <v>1076</v>
      </c>
      <c r="D109" s="477">
        <v>2025</v>
      </c>
      <c r="E109" s="479" t="s">
        <v>31</v>
      </c>
      <c r="F109" s="107" t="s">
        <v>1077</v>
      </c>
      <c r="G109" s="77">
        <v>3</v>
      </c>
      <c r="H109" s="138">
        <v>0</v>
      </c>
      <c r="I109" s="285" t="s">
        <v>1078</v>
      </c>
      <c r="J109" s="334" t="s">
        <v>38</v>
      </c>
      <c r="K109" s="334" t="s">
        <v>38</v>
      </c>
      <c r="L109" s="334" t="s">
        <v>38</v>
      </c>
      <c r="M109" s="334" t="s">
        <v>38</v>
      </c>
      <c r="N109" s="436" t="s">
        <v>1079</v>
      </c>
      <c r="O109" s="316" t="s">
        <v>821</v>
      </c>
      <c r="P109" s="436" t="s">
        <v>821</v>
      </c>
      <c r="Q109" s="529" t="s">
        <v>1080</v>
      </c>
      <c r="R109" s="285" t="s">
        <v>123</v>
      </c>
      <c r="S109" s="506" t="s">
        <v>1081</v>
      </c>
      <c r="T109" s="436" t="s">
        <v>129</v>
      </c>
      <c r="U109" s="529" t="s">
        <v>1082</v>
      </c>
      <c r="V109" s="529" t="s">
        <v>1083</v>
      </c>
      <c r="W109" s="414" t="s">
        <v>1084</v>
      </c>
      <c r="X109" s="415">
        <v>4</v>
      </c>
      <c r="Y109" s="347"/>
    </row>
    <row r="110" spans="1:25" ht="111.75" customHeight="1" x14ac:dyDescent="0.25">
      <c r="A110" s="331"/>
      <c r="B110" s="417"/>
      <c r="C110" s="450"/>
      <c r="D110" s="478"/>
      <c r="E110" s="480"/>
      <c r="F110" s="109" t="s">
        <v>1085</v>
      </c>
      <c r="G110" s="16">
        <v>1</v>
      </c>
      <c r="H110" s="143">
        <v>0</v>
      </c>
      <c r="I110" s="283"/>
      <c r="J110" s="336"/>
      <c r="K110" s="336"/>
      <c r="L110" s="336"/>
      <c r="M110" s="336"/>
      <c r="N110" s="505"/>
      <c r="O110" s="317"/>
      <c r="P110" s="505"/>
      <c r="Q110" s="530"/>
      <c r="R110" s="283"/>
      <c r="S110" s="441"/>
      <c r="T110" s="505"/>
      <c r="U110" s="530"/>
      <c r="V110" s="530"/>
      <c r="W110" s="378"/>
      <c r="X110" s="378"/>
      <c r="Y110" s="302"/>
    </row>
    <row r="111" spans="1:25" ht="16.5" customHeight="1" x14ac:dyDescent="0.25">
      <c r="A111" s="331"/>
      <c r="B111" s="417"/>
      <c r="C111" s="450"/>
      <c r="D111" s="50">
        <v>2026</v>
      </c>
      <c r="E111" s="20" t="s">
        <v>31</v>
      </c>
      <c r="F111" s="109" t="s">
        <v>1086</v>
      </c>
      <c r="G111" s="16">
        <v>3</v>
      </c>
      <c r="H111" s="16"/>
      <c r="I111" s="284"/>
      <c r="J111" s="60"/>
      <c r="K111" s="60"/>
      <c r="L111" s="60"/>
      <c r="M111" s="60"/>
      <c r="N111" s="16"/>
      <c r="O111" s="423"/>
      <c r="P111" s="16"/>
      <c r="Q111" s="16"/>
      <c r="R111" s="284"/>
      <c r="S111" s="16"/>
      <c r="T111" s="16"/>
      <c r="U111" s="16"/>
      <c r="V111" s="16"/>
      <c r="W111" s="16"/>
      <c r="X111" s="16"/>
      <c r="Y111" s="71"/>
    </row>
    <row r="112" spans="1:25" ht="12" customHeight="1" thickBot="1" x14ac:dyDescent="0.3">
      <c r="A112" s="331"/>
      <c r="B112" s="417"/>
      <c r="C112" s="451"/>
      <c r="D112" s="89">
        <v>2027</v>
      </c>
      <c r="E112" s="88" t="s">
        <v>46</v>
      </c>
      <c r="F112" s="88" t="s">
        <v>47</v>
      </c>
      <c r="G112" s="88" t="s">
        <v>47</v>
      </c>
      <c r="H112" s="88" t="s">
        <v>47</v>
      </c>
      <c r="I112" s="88" t="s">
        <v>47</v>
      </c>
      <c r="J112" s="248" t="s">
        <v>47</v>
      </c>
      <c r="K112" s="248" t="s">
        <v>47</v>
      </c>
      <c r="L112" s="248" t="s">
        <v>47</v>
      </c>
      <c r="M112" s="248" t="s">
        <v>47</v>
      </c>
      <c r="N112" s="88" t="s">
        <v>47</v>
      </c>
      <c r="O112" s="88" t="s">
        <v>47</v>
      </c>
      <c r="P112" s="88" t="s">
        <v>47</v>
      </c>
      <c r="Q112" s="88" t="s">
        <v>47</v>
      </c>
      <c r="R112" s="88" t="s">
        <v>47</v>
      </c>
      <c r="S112" s="88" t="s">
        <v>47</v>
      </c>
      <c r="T112" s="88" t="s">
        <v>47</v>
      </c>
      <c r="U112" s="88" t="s">
        <v>47</v>
      </c>
      <c r="V112" s="88" t="s">
        <v>47</v>
      </c>
      <c r="W112" s="88" t="s">
        <v>47</v>
      </c>
      <c r="X112" s="88" t="s">
        <v>47</v>
      </c>
      <c r="Y112" s="86" t="s">
        <v>47</v>
      </c>
    </row>
    <row r="113" spans="1:25" ht="205.5" customHeight="1" x14ac:dyDescent="0.25">
      <c r="A113" s="331"/>
      <c r="B113" s="417"/>
      <c r="C113" s="515" t="s">
        <v>1087</v>
      </c>
      <c r="D113" s="47">
        <v>2025</v>
      </c>
      <c r="E113" s="19" t="s">
        <v>31</v>
      </c>
      <c r="F113" s="322" t="s">
        <v>1088</v>
      </c>
      <c r="G113" s="77">
        <v>60</v>
      </c>
      <c r="H113" s="138">
        <v>60</v>
      </c>
      <c r="I113" s="285" t="s">
        <v>644</v>
      </c>
      <c r="J113" s="278" t="s">
        <v>38</v>
      </c>
      <c r="K113" s="279" t="s">
        <v>38</v>
      </c>
      <c r="L113" s="158">
        <v>0</v>
      </c>
      <c r="M113" s="158" t="s">
        <v>1059</v>
      </c>
      <c r="N113" s="138" t="s">
        <v>996</v>
      </c>
      <c r="O113" s="316" t="s">
        <v>123</v>
      </c>
      <c r="P113" s="138" t="s">
        <v>997</v>
      </c>
      <c r="Q113" s="140" t="s">
        <v>1089</v>
      </c>
      <c r="R113" s="285" t="s">
        <v>38</v>
      </c>
      <c r="S113" s="138" t="s">
        <v>38</v>
      </c>
      <c r="T113" s="138" t="s">
        <v>39</v>
      </c>
      <c r="U113" s="138" t="s">
        <v>38</v>
      </c>
      <c r="V113" s="138" t="s">
        <v>38</v>
      </c>
      <c r="W113" s="211" t="s">
        <v>1090</v>
      </c>
      <c r="X113" s="222">
        <v>1</v>
      </c>
      <c r="Y113" s="182"/>
    </row>
    <row r="114" spans="1:25" ht="16.5" customHeight="1" x14ac:dyDescent="0.25">
      <c r="A114" s="331"/>
      <c r="B114" s="417"/>
      <c r="C114" s="516"/>
      <c r="D114" s="50">
        <v>2026</v>
      </c>
      <c r="E114" s="20" t="s">
        <v>31</v>
      </c>
      <c r="F114" s="454"/>
      <c r="G114" s="60">
        <v>60</v>
      </c>
      <c r="H114" s="16"/>
      <c r="I114" s="284"/>
      <c r="J114" s="60"/>
      <c r="K114" s="60"/>
      <c r="L114" s="60"/>
      <c r="M114" s="60"/>
      <c r="N114" s="16"/>
      <c r="O114" s="423"/>
      <c r="P114" s="16"/>
      <c r="Q114" s="84"/>
      <c r="R114" s="284"/>
      <c r="S114" s="16"/>
      <c r="T114" s="16"/>
      <c r="U114" s="84"/>
      <c r="V114" s="84"/>
      <c r="W114" s="84"/>
      <c r="X114" s="184"/>
      <c r="Y114" s="76"/>
    </row>
    <row r="115" spans="1:25" ht="17.25" customHeight="1" thickBot="1" x14ac:dyDescent="0.3">
      <c r="A115" s="331"/>
      <c r="B115" s="418"/>
      <c r="C115" s="517"/>
      <c r="D115" s="89">
        <v>2027</v>
      </c>
      <c r="E115" s="88" t="s">
        <v>46</v>
      </c>
      <c r="F115" s="88" t="s">
        <v>47</v>
      </c>
      <c r="G115" s="88" t="s">
        <v>47</v>
      </c>
      <c r="H115" s="88" t="s">
        <v>47</v>
      </c>
      <c r="I115" s="88" t="s">
        <v>47</v>
      </c>
      <c r="J115" s="248" t="s">
        <v>47</v>
      </c>
      <c r="K115" s="248" t="s">
        <v>47</v>
      </c>
      <c r="L115" s="248" t="s">
        <v>47</v>
      </c>
      <c r="M115" s="248" t="s">
        <v>47</v>
      </c>
      <c r="N115" s="88" t="s">
        <v>47</v>
      </c>
      <c r="O115" s="88" t="s">
        <v>47</v>
      </c>
      <c r="P115" s="88" t="s">
        <v>47</v>
      </c>
      <c r="Q115" s="88" t="s">
        <v>47</v>
      </c>
      <c r="R115" s="88" t="s">
        <v>47</v>
      </c>
      <c r="S115" s="88" t="s">
        <v>47</v>
      </c>
      <c r="T115" s="88" t="s">
        <v>47</v>
      </c>
      <c r="U115" s="88" t="s">
        <v>47</v>
      </c>
      <c r="V115" s="88" t="s">
        <v>47</v>
      </c>
      <c r="W115" s="88" t="s">
        <v>47</v>
      </c>
      <c r="X115" s="87" t="s">
        <v>47</v>
      </c>
      <c r="Y115" s="86" t="s">
        <v>47</v>
      </c>
    </row>
    <row r="116" spans="1:25" ht="13.5" customHeight="1" x14ac:dyDescent="0.25">
      <c r="A116" s="331"/>
      <c r="B116" s="319" t="s">
        <v>1091</v>
      </c>
      <c r="C116" s="313" t="s">
        <v>1092</v>
      </c>
      <c r="D116" s="83">
        <v>2025</v>
      </c>
      <c r="E116" s="82" t="s">
        <v>46</v>
      </c>
      <c r="F116" s="81" t="s">
        <v>47</v>
      </c>
      <c r="G116" s="81" t="s">
        <v>47</v>
      </c>
      <c r="H116" s="81" t="s">
        <v>47</v>
      </c>
      <c r="I116" s="81" t="s">
        <v>47</v>
      </c>
      <c r="J116" s="249" t="s">
        <v>47</v>
      </c>
      <c r="K116" s="249" t="s">
        <v>47</v>
      </c>
      <c r="L116" s="249" t="s">
        <v>47</v>
      </c>
      <c r="M116" s="249" t="s">
        <v>47</v>
      </c>
      <c r="N116" s="81" t="s">
        <v>47</v>
      </c>
      <c r="O116" s="81" t="s">
        <v>47</v>
      </c>
      <c r="P116" s="81" t="s">
        <v>47</v>
      </c>
      <c r="Q116" s="81" t="s">
        <v>47</v>
      </c>
      <c r="R116" s="81" t="s">
        <v>47</v>
      </c>
      <c r="S116" s="81" t="s">
        <v>47</v>
      </c>
      <c r="T116" s="81" t="s">
        <v>47</v>
      </c>
      <c r="U116" s="81" t="s">
        <v>47</v>
      </c>
      <c r="V116" s="81" t="s">
        <v>47</v>
      </c>
      <c r="W116" s="81" t="s">
        <v>47</v>
      </c>
      <c r="X116" s="80" t="s">
        <v>47</v>
      </c>
      <c r="Y116" s="79" t="s">
        <v>47</v>
      </c>
    </row>
    <row r="117" spans="1:25" ht="29.25" customHeight="1" x14ac:dyDescent="0.25">
      <c r="A117" s="331"/>
      <c r="B117" s="320"/>
      <c r="C117" s="314"/>
      <c r="D117" s="50">
        <v>2026</v>
      </c>
      <c r="E117" s="20" t="s">
        <v>31</v>
      </c>
      <c r="F117" s="109" t="s">
        <v>1093</v>
      </c>
      <c r="G117" s="16">
        <v>1</v>
      </c>
      <c r="H117" s="16"/>
      <c r="I117" s="16" t="s">
        <v>1094</v>
      </c>
      <c r="J117" s="60"/>
      <c r="K117" s="60"/>
      <c r="L117" s="60"/>
      <c r="M117" s="60"/>
      <c r="N117" s="16"/>
      <c r="O117" s="13" t="s">
        <v>123</v>
      </c>
      <c r="P117" s="16"/>
      <c r="Q117" s="16"/>
      <c r="R117" s="16" t="s">
        <v>38</v>
      </c>
      <c r="S117" s="16"/>
      <c r="T117" s="16"/>
      <c r="U117" s="16"/>
      <c r="V117" s="16"/>
      <c r="W117" s="16"/>
      <c r="X117" s="184"/>
      <c r="Y117" s="71"/>
    </row>
    <row r="118" spans="1:25" ht="15.75" customHeight="1" thickBot="1" x14ac:dyDescent="0.3">
      <c r="A118" s="331"/>
      <c r="B118" s="320"/>
      <c r="C118" s="315"/>
      <c r="D118" s="89">
        <v>2027</v>
      </c>
      <c r="E118" s="88" t="s">
        <v>46</v>
      </c>
      <c r="F118" s="88" t="s">
        <v>47</v>
      </c>
      <c r="G118" s="88" t="s">
        <v>47</v>
      </c>
      <c r="H118" s="88" t="s">
        <v>47</v>
      </c>
      <c r="I118" s="88" t="s">
        <v>47</v>
      </c>
      <c r="J118" s="248" t="s">
        <v>47</v>
      </c>
      <c r="K118" s="248" t="s">
        <v>47</v>
      </c>
      <c r="L118" s="248" t="s">
        <v>47</v>
      </c>
      <c r="M118" s="248" t="s">
        <v>47</v>
      </c>
      <c r="N118" s="88" t="s">
        <v>47</v>
      </c>
      <c r="O118" s="88" t="s">
        <v>47</v>
      </c>
      <c r="P118" s="88" t="s">
        <v>47</v>
      </c>
      <c r="Q118" s="88" t="s">
        <v>47</v>
      </c>
      <c r="R118" s="88" t="s">
        <v>47</v>
      </c>
      <c r="S118" s="88" t="s">
        <v>47</v>
      </c>
      <c r="T118" s="88" t="s">
        <v>47</v>
      </c>
      <c r="U118" s="88" t="s">
        <v>47</v>
      </c>
      <c r="V118" s="88" t="s">
        <v>47</v>
      </c>
      <c r="W118" s="88" t="s">
        <v>47</v>
      </c>
      <c r="X118" s="87" t="s">
        <v>47</v>
      </c>
      <c r="Y118" s="86" t="s">
        <v>47</v>
      </c>
    </row>
    <row r="119" spans="1:25" ht="151.5" customHeight="1" x14ac:dyDescent="0.25">
      <c r="A119" s="331"/>
      <c r="B119" s="320"/>
      <c r="C119" s="313" t="s">
        <v>1095</v>
      </c>
      <c r="D119" s="47">
        <v>2025</v>
      </c>
      <c r="E119" s="19" t="s">
        <v>31</v>
      </c>
      <c r="F119" s="107" t="s">
        <v>1096</v>
      </c>
      <c r="G119" s="77">
        <v>1</v>
      </c>
      <c r="H119" s="138">
        <v>1</v>
      </c>
      <c r="I119" s="14" t="s">
        <v>1097</v>
      </c>
      <c r="J119" s="186">
        <v>52937</v>
      </c>
      <c r="K119" s="186">
        <v>10233</v>
      </c>
      <c r="L119" s="186">
        <v>0</v>
      </c>
      <c r="M119" s="186">
        <v>63170</v>
      </c>
      <c r="N119" s="138" t="s">
        <v>1098</v>
      </c>
      <c r="O119" s="12" t="s">
        <v>123</v>
      </c>
      <c r="P119" s="138" t="s">
        <v>1099</v>
      </c>
      <c r="Q119" s="164" t="s">
        <v>1100</v>
      </c>
      <c r="R119" s="14" t="s">
        <v>38</v>
      </c>
      <c r="S119" s="138" t="s">
        <v>38</v>
      </c>
      <c r="T119" s="138" t="s">
        <v>176</v>
      </c>
      <c r="U119" s="138" t="s">
        <v>38</v>
      </c>
      <c r="V119" s="138" t="s">
        <v>38</v>
      </c>
      <c r="W119" s="211" t="s">
        <v>1101</v>
      </c>
      <c r="X119" s="222">
        <v>1</v>
      </c>
      <c r="Y119" s="181"/>
    </row>
    <row r="120" spans="1:25" x14ac:dyDescent="0.25">
      <c r="A120" s="331"/>
      <c r="B120" s="320"/>
      <c r="C120" s="314"/>
      <c r="D120" s="93">
        <v>2026</v>
      </c>
      <c r="E120" s="92" t="s">
        <v>46</v>
      </c>
      <c r="F120" s="92" t="s">
        <v>47</v>
      </c>
      <c r="G120" s="92" t="s">
        <v>47</v>
      </c>
      <c r="H120" s="92" t="s">
        <v>47</v>
      </c>
      <c r="I120" s="92" t="s">
        <v>47</v>
      </c>
      <c r="J120" s="251" t="s">
        <v>47</v>
      </c>
      <c r="K120" s="251" t="s">
        <v>47</v>
      </c>
      <c r="L120" s="251" t="s">
        <v>47</v>
      </c>
      <c r="M120" s="251" t="s">
        <v>47</v>
      </c>
      <c r="N120" s="92" t="s">
        <v>47</v>
      </c>
      <c r="O120" s="92" t="s">
        <v>47</v>
      </c>
      <c r="P120" s="92" t="s">
        <v>47</v>
      </c>
      <c r="Q120" s="92" t="s">
        <v>47</v>
      </c>
      <c r="R120" s="92" t="s">
        <v>47</v>
      </c>
      <c r="S120" s="92" t="s">
        <v>47</v>
      </c>
      <c r="T120" s="92" t="s">
        <v>47</v>
      </c>
      <c r="U120" s="92" t="s">
        <v>47</v>
      </c>
      <c r="V120" s="92" t="s">
        <v>47</v>
      </c>
      <c r="W120" s="92" t="s">
        <v>47</v>
      </c>
      <c r="X120" s="91" t="s">
        <v>47</v>
      </c>
      <c r="Y120" s="90" t="s">
        <v>47</v>
      </c>
    </row>
    <row r="121" spans="1:25" ht="15.75" thickBot="1" x14ac:dyDescent="0.3">
      <c r="A121" s="331"/>
      <c r="B121" s="320"/>
      <c r="C121" s="315"/>
      <c r="D121" s="89">
        <v>2027</v>
      </c>
      <c r="E121" s="88" t="s">
        <v>46</v>
      </c>
      <c r="F121" s="88" t="s">
        <v>47</v>
      </c>
      <c r="G121" s="88" t="s">
        <v>47</v>
      </c>
      <c r="H121" s="88" t="s">
        <v>47</v>
      </c>
      <c r="I121" s="88" t="s">
        <v>47</v>
      </c>
      <c r="J121" s="248" t="s">
        <v>47</v>
      </c>
      <c r="K121" s="248" t="s">
        <v>47</v>
      </c>
      <c r="L121" s="248" t="s">
        <v>47</v>
      </c>
      <c r="M121" s="248" t="s">
        <v>47</v>
      </c>
      <c r="N121" s="88" t="s">
        <v>47</v>
      </c>
      <c r="O121" s="88" t="s">
        <v>47</v>
      </c>
      <c r="P121" s="88" t="s">
        <v>47</v>
      </c>
      <c r="Q121" s="88" t="s">
        <v>47</v>
      </c>
      <c r="R121" s="88" t="s">
        <v>47</v>
      </c>
      <c r="S121" s="88" t="s">
        <v>47</v>
      </c>
      <c r="T121" s="88" t="s">
        <v>47</v>
      </c>
      <c r="U121" s="88" t="s">
        <v>47</v>
      </c>
      <c r="V121" s="88" t="s">
        <v>47</v>
      </c>
      <c r="W121" s="88" t="s">
        <v>47</v>
      </c>
      <c r="X121" s="87" t="s">
        <v>47</v>
      </c>
      <c r="Y121" s="86" t="s">
        <v>47</v>
      </c>
    </row>
    <row r="122" spans="1:25" ht="15.75" customHeight="1" x14ac:dyDescent="0.25">
      <c r="A122" s="331"/>
      <c r="B122" s="320"/>
      <c r="C122" s="313" t="s">
        <v>1102</v>
      </c>
      <c r="D122" s="96">
        <v>2025</v>
      </c>
      <c r="E122" s="81" t="s">
        <v>46</v>
      </c>
      <c r="F122" s="81" t="s">
        <v>47</v>
      </c>
      <c r="G122" s="81" t="s">
        <v>47</v>
      </c>
      <c r="H122" s="81" t="s">
        <v>47</v>
      </c>
      <c r="I122" s="81" t="s">
        <v>47</v>
      </c>
      <c r="J122" s="249" t="s">
        <v>47</v>
      </c>
      <c r="K122" s="249" t="s">
        <v>47</v>
      </c>
      <c r="L122" s="249" t="s">
        <v>47</v>
      </c>
      <c r="M122" s="249" t="s">
        <v>47</v>
      </c>
      <c r="N122" s="81" t="s">
        <v>47</v>
      </c>
      <c r="O122" s="81" t="s">
        <v>47</v>
      </c>
      <c r="P122" s="81" t="s">
        <v>47</v>
      </c>
      <c r="Q122" s="81" t="s">
        <v>47</v>
      </c>
      <c r="R122" s="81" t="s">
        <v>47</v>
      </c>
      <c r="S122" s="81" t="s">
        <v>47</v>
      </c>
      <c r="T122" s="81" t="s">
        <v>47</v>
      </c>
      <c r="U122" s="81" t="s">
        <v>47</v>
      </c>
      <c r="V122" s="81" t="s">
        <v>47</v>
      </c>
      <c r="W122" s="81" t="s">
        <v>47</v>
      </c>
      <c r="X122" s="80" t="s">
        <v>47</v>
      </c>
      <c r="Y122" s="79" t="s">
        <v>47</v>
      </c>
    </row>
    <row r="123" spans="1:25" ht="15.75" customHeight="1" x14ac:dyDescent="0.25">
      <c r="A123" s="331"/>
      <c r="B123" s="320"/>
      <c r="C123" s="314"/>
      <c r="D123" s="93">
        <v>2026</v>
      </c>
      <c r="E123" s="92" t="s">
        <v>46</v>
      </c>
      <c r="F123" s="92" t="s">
        <v>47</v>
      </c>
      <c r="G123" s="92" t="s">
        <v>47</v>
      </c>
      <c r="H123" s="92" t="s">
        <v>47</v>
      </c>
      <c r="I123" s="92" t="s">
        <v>47</v>
      </c>
      <c r="J123" s="251" t="s">
        <v>47</v>
      </c>
      <c r="K123" s="251" t="s">
        <v>47</v>
      </c>
      <c r="L123" s="251" t="s">
        <v>47</v>
      </c>
      <c r="M123" s="251" t="s">
        <v>47</v>
      </c>
      <c r="N123" s="92" t="s">
        <v>47</v>
      </c>
      <c r="O123" s="92" t="s">
        <v>47</v>
      </c>
      <c r="P123" s="92" t="s">
        <v>47</v>
      </c>
      <c r="Q123" s="92" t="s">
        <v>47</v>
      </c>
      <c r="R123" s="92" t="s">
        <v>47</v>
      </c>
      <c r="S123" s="92" t="s">
        <v>47</v>
      </c>
      <c r="T123" s="92" t="s">
        <v>47</v>
      </c>
      <c r="U123" s="92" t="s">
        <v>47</v>
      </c>
      <c r="V123" s="92" t="s">
        <v>47</v>
      </c>
      <c r="W123" s="92" t="s">
        <v>47</v>
      </c>
      <c r="X123" s="91" t="s">
        <v>47</v>
      </c>
      <c r="Y123" s="90" t="s">
        <v>47</v>
      </c>
    </row>
    <row r="124" spans="1:25" ht="39.75" customHeight="1" thickBot="1" x14ac:dyDescent="0.3">
      <c r="A124" s="331"/>
      <c r="B124" s="320"/>
      <c r="C124" s="315"/>
      <c r="D124" s="55">
        <v>2027</v>
      </c>
      <c r="E124" s="75" t="s">
        <v>31</v>
      </c>
      <c r="F124" s="110" t="s">
        <v>918</v>
      </c>
      <c r="G124" s="26">
        <v>1</v>
      </c>
      <c r="H124" s="26"/>
      <c r="I124" s="26" t="s">
        <v>1103</v>
      </c>
      <c r="J124" s="258"/>
      <c r="K124" s="258"/>
      <c r="L124" s="258"/>
      <c r="M124" s="258"/>
      <c r="N124" s="95"/>
      <c r="O124" s="116" t="s">
        <v>123</v>
      </c>
      <c r="P124" s="95"/>
      <c r="Q124" s="123"/>
      <c r="R124" s="117" t="s">
        <v>38</v>
      </c>
      <c r="S124" s="95"/>
      <c r="T124" s="95"/>
      <c r="U124" s="123"/>
      <c r="V124" s="123"/>
      <c r="W124" s="228"/>
      <c r="X124" s="221"/>
      <c r="Y124" s="72"/>
    </row>
    <row r="125" spans="1:25" ht="15.75" customHeight="1" x14ac:dyDescent="0.25">
      <c r="A125" s="331"/>
      <c r="B125" s="320"/>
      <c r="C125" s="313" t="s">
        <v>1104</v>
      </c>
      <c r="D125" s="96">
        <v>2025</v>
      </c>
      <c r="E125" s="81" t="s">
        <v>46</v>
      </c>
      <c r="F125" s="81" t="s">
        <v>47</v>
      </c>
      <c r="G125" s="81" t="s">
        <v>47</v>
      </c>
      <c r="H125" s="81" t="s">
        <v>47</v>
      </c>
      <c r="I125" s="81" t="s">
        <v>47</v>
      </c>
      <c r="J125" s="249" t="s">
        <v>47</v>
      </c>
      <c r="K125" s="249" t="s">
        <v>47</v>
      </c>
      <c r="L125" s="249" t="s">
        <v>47</v>
      </c>
      <c r="M125" s="249" t="s">
        <v>47</v>
      </c>
      <c r="N125" s="81" t="s">
        <v>47</v>
      </c>
      <c r="O125" s="81" t="s">
        <v>47</v>
      </c>
      <c r="P125" s="81" t="s">
        <v>47</v>
      </c>
      <c r="Q125" s="81" t="s">
        <v>47</v>
      </c>
      <c r="R125" s="81" t="s">
        <v>47</v>
      </c>
      <c r="S125" s="81" t="s">
        <v>47</v>
      </c>
      <c r="T125" s="81" t="s">
        <v>47</v>
      </c>
      <c r="U125" s="81" t="s">
        <v>47</v>
      </c>
      <c r="V125" s="81" t="s">
        <v>47</v>
      </c>
      <c r="W125" s="81" t="s">
        <v>47</v>
      </c>
      <c r="X125" s="80" t="s">
        <v>47</v>
      </c>
      <c r="Y125" s="79" t="s">
        <v>47</v>
      </c>
    </row>
    <row r="126" spans="1:25" ht="14.25" customHeight="1" x14ac:dyDescent="0.25">
      <c r="A126" s="331"/>
      <c r="B126" s="320"/>
      <c r="C126" s="314"/>
      <c r="D126" s="93">
        <v>2026</v>
      </c>
      <c r="E126" s="92" t="s">
        <v>46</v>
      </c>
      <c r="F126" s="92" t="s">
        <v>47</v>
      </c>
      <c r="G126" s="92" t="s">
        <v>47</v>
      </c>
      <c r="H126" s="92" t="s">
        <v>47</v>
      </c>
      <c r="I126" s="92" t="s">
        <v>47</v>
      </c>
      <c r="J126" s="251" t="s">
        <v>47</v>
      </c>
      <c r="K126" s="251" t="s">
        <v>47</v>
      </c>
      <c r="L126" s="251" t="s">
        <v>47</v>
      </c>
      <c r="M126" s="251" t="s">
        <v>47</v>
      </c>
      <c r="N126" s="92" t="s">
        <v>47</v>
      </c>
      <c r="O126" s="92" t="s">
        <v>47</v>
      </c>
      <c r="P126" s="92" t="s">
        <v>47</v>
      </c>
      <c r="Q126" s="92" t="s">
        <v>47</v>
      </c>
      <c r="R126" s="92" t="s">
        <v>47</v>
      </c>
      <c r="S126" s="92" t="s">
        <v>47</v>
      </c>
      <c r="T126" s="92" t="s">
        <v>47</v>
      </c>
      <c r="U126" s="92" t="s">
        <v>47</v>
      </c>
      <c r="V126" s="92" t="s">
        <v>47</v>
      </c>
      <c r="W126" s="92" t="s">
        <v>47</v>
      </c>
      <c r="X126" s="91" t="s">
        <v>47</v>
      </c>
      <c r="Y126" s="90" t="s">
        <v>47</v>
      </c>
    </row>
    <row r="127" spans="1:25" ht="60" customHeight="1" thickBot="1" x14ac:dyDescent="0.3">
      <c r="A127" s="331"/>
      <c r="B127" s="320"/>
      <c r="C127" s="315"/>
      <c r="D127" s="55">
        <v>2027</v>
      </c>
      <c r="E127" s="75" t="s">
        <v>31</v>
      </c>
      <c r="F127" s="110" t="s">
        <v>918</v>
      </c>
      <c r="G127" s="26">
        <v>1</v>
      </c>
      <c r="H127" s="26"/>
      <c r="I127" s="26" t="s">
        <v>1105</v>
      </c>
      <c r="J127" s="258"/>
      <c r="K127" s="258"/>
      <c r="L127" s="258"/>
      <c r="M127" s="258"/>
      <c r="N127" s="95"/>
      <c r="O127" s="34" t="s">
        <v>1106</v>
      </c>
      <c r="P127" s="95"/>
      <c r="Q127" s="123"/>
      <c r="R127" s="115" t="s">
        <v>123</v>
      </c>
      <c r="S127" s="95"/>
      <c r="T127" s="95"/>
      <c r="U127" s="123"/>
      <c r="V127" s="123"/>
      <c r="W127" s="228"/>
      <c r="X127" s="221"/>
      <c r="Y127" s="72"/>
    </row>
    <row r="128" spans="1:25" ht="15" customHeight="1" x14ac:dyDescent="0.25">
      <c r="A128" s="331"/>
      <c r="B128" s="320"/>
      <c r="C128" s="313" t="s">
        <v>1107</v>
      </c>
      <c r="D128" s="83">
        <v>2025</v>
      </c>
      <c r="E128" s="82" t="s">
        <v>46</v>
      </c>
      <c r="F128" s="81" t="s">
        <v>47</v>
      </c>
      <c r="G128" s="81" t="s">
        <v>47</v>
      </c>
      <c r="H128" s="81" t="s">
        <v>47</v>
      </c>
      <c r="I128" s="81" t="s">
        <v>47</v>
      </c>
      <c r="J128" s="249" t="s">
        <v>47</v>
      </c>
      <c r="K128" s="249" t="s">
        <v>47</v>
      </c>
      <c r="L128" s="249" t="s">
        <v>47</v>
      </c>
      <c r="M128" s="249" t="s">
        <v>47</v>
      </c>
      <c r="N128" s="81" t="s">
        <v>47</v>
      </c>
      <c r="O128" s="81" t="s">
        <v>47</v>
      </c>
      <c r="P128" s="81" t="s">
        <v>47</v>
      </c>
      <c r="Q128" s="81" t="s">
        <v>47</v>
      </c>
      <c r="R128" s="81" t="s">
        <v>47</v>
      </c>
      <c r="S128" s="81" t="s">
        <v>47</v>
      </c>
      <c r="T128" s="81" t="s">
        <v>47</v>
      </c>
      <c r="U128" s="81" t="s">
        <v>47</v>
      </c>
      <c r="V128" s="81" t="s">
        <v>47</v>
      </c>
      <c r="W128" s="81" t="s">
        <v>47</v>
      </c>
      <c r="X128" s="80" t="s">
        <v>47</v>
      </c>
      <c r="Y128" s="79" t="s">
        <v>47</v>
      </c>
    </row>
    <row r="129" spans="1:25" ht="28.5" customHeight="1" x14ac:dyDescent="0.25">
      <c r="A129" s="331"/>
      <c r="B129" s="320"/>
      <c r="C129" s="314"/>
      <c r="D129" s="50">
        <v>2026</v>
      </c>
      <c r="E129" s="20" t="s">
        <v>31</v>
      </c>
      <c r="F129" s="109" t="s">
        <v>918</v>
      </c>
      <c r="G129" s="16">
        <v>1</v>
      </c>
      <c r="H129" s="16"/>
      <c r="I129" s="16" t="s">
        <v>1108</v>
      </c>
      <c r="J129" s="60"/>
      <c r="K129" s="60"/>
      <c r="L129" s="60"/>
      <c r="M129" s="60"/>
      <c r="N129" s="16"/>
      <c r="O129" s="13" t="s">
        <v>1109</v>
      </c>
      <c r="P129" s="16"/>
      <c r="Q129" s="16"/>
      <c r="R129" s="16" t="s">
        <v>123</v>
      </c>
      <c r="S129" s="16"/>
      <c r="T129" s="16"/>
      <c r="U129" s="16"/>
      <c r="V129" s="16"/>
      <c r="W129" s="16"/>
      <c r="X129" s="184"/>
      <c r="Y129" s="71"/>
    </row>
    <row r="130" spans="1:25" ht="16.5" customHeight="1" thickBot="1" x14ac:dyDescent="0.3">
      <c r="A130" s="331"/>
      <c r="B130" s="320"/>
      <c r="C130" s="315"/>
      <c r="D130" s="89">
        <v>2027</v>
      </c>
      <c r="E130" s="88" t="s">
        <v>46</v>
      </c>
      <c r="F130" s="88" t="s">
        <v>47</v>
      </c>
      <c r="G130" s="88" t="s">
        <v>47</v>
      </c>
      <c r="H130" s="88" t="s">
        <v>47</v>
      </c>
      <c r="I130" s="88" t="s">
        <v>47</v>
      </c>
      <c r="J130" s="248" t="s">
        <v>47</v>
      </c>
      <c r="K130" s="248" t="s">
        <v>47</v>
      </c>
      <c r="L130" s="248" t="s">
        <v>47</v>
      </c>
      <c r="M130" s="248" t="s">
        <v>47</v>
      </c>
      <c r="N130" s="88" t="s">
        <v>47</v>
      </c>
      <c r="O130" s="88" t="s">
        <v>47</v>
      </c>
      <c r="P130" s="88" t="s">
        <v>47</v>
      </c>
      <c r="Q130" s="88" t="s">
        <v>47</v>
      </c>
      <c r="R130" s="88" t="s">
        <v>47</v>
      </c>
      <c r="S130" s="88" t="s">
        <v>47</v>
      </c>
      <c r="T130" s="88" t="s">
        <v>47</v>
      </c>
      <c r="U130" s="88" t="s">
        <v>47</v>
      </c>
      <c r="V130" s="88" t="s">
        <v>47</v>
      </c>
      <c r="W130" s="88" t="s">
        <v>47</v>
      </c>
      <c r="X130" s="87" t="s">
        <v>47</v>
      </c>
      <c r="Y130" s="86" t="s">
        <v>47</v>
      </c>
    </row>
    <row r="131" spans="1:25" ht="111.75" customHeight="1" x14ac:dyDescent="0.25">
      <c r="A131" s="331"/>
      <c r="B131" s="320"/>
      <c r="C131" s="313" t="s">
        <v>1110</v>
      </c>
      <c r="D131" s="47">
        <v>2025</v>
      </c>
      <c r="E131" s="19" t="s">
        <v>31</v>
      </c>
      <c r="F131" s="107" t="s">
        <v>1111</v>
      </c>
      <c r="G131" s="77">
        <v>1</v>
      </c>
      <c r="H131" s="138">
        <v>1</v>
      </c>
      <c r="I131" s="285" t="s">
        <v>1112</v>
      </c>
      <c r="J131" s="186">
        <v>221455</v>
      </c>
      <c r="K131" s="186">
        <v>42811</v>
      </c>
      <c r="L131" s="186">
        <v>0</v>
      </c>
      <c r="M131" s="186">
        <v>264266</v>
      </c>
      <c r="N131" s="138" t="s">
        <v>1113</v>
      </c>
      <c r="O131" s="459" t="s">
        <v>123</v>
      </c>
      <c r="P131" s="138" t="s">
        <v>727</v>
      </c>
      <c r="Q131" s="164" t="s">
        <v>1114</v>
      </c>
      <c r="R131" s="458" t="s">
        <v>729</v>
      </c>
      <c r="S131" s="164" t="s">
        <v>730</v>
      </c>
      <c r="T131" s="138" t="s">
        <v>1115</v>
      </c>
      <c r="U131" s="138" t="s">
        <v>38</v>
      </c>
      <c r="V131" s="138" t="s">
        <v>38</v>
      </c>
      <c r="W131" s="211" t="s">
        <v>1116</v>
      </c>
      <c r="X131" s="222">
        <v>1</v>
      </c>
      <c r="Y131" s="181"/>
    </row>
    <row r="132" spans="1:25" ht="18.75" customHeight="1" x14ac:dyDescent="0.25">
      <c r="A132" s="331"/>
      <c r="B132" s="320"/>
      <c r="C132" s="314"/>
      <c r="D132" s="50">
        <v>2026</v>
      </c>
      <c r="E132" s="20" t="s">
        <v>31</v>
      </c>
      <c r="F132" s="109" t="s">
        <v>1117</v>
      </c>
      <c r="G132" s="60">
        <v>1</v>
      </c>
      <c r="H132" s="16"/>
      <c r="I132" s="283"/>
      <c r="J132" s="16"/>
      <c r="K132" s="16"/>
      <c r="L132" s="16"/>
      <c r="M132" s="16"/>
      <c r="N132" s="16"/>
      <c r="O132" s="460"/>
      <c r="P132" s="16"/>
      <c r="Q132" s="84"/>
      <c r="R132" s="460"/>
      <c r="S132" s="16"/>
      <c r="T132" s="16"/>
      <c r="U132" s="84"/>
      <c r="V132" s="84"/>
      <c r="W132" s="6"/>
      <c r="X132" s="184"/>
      <c r="Y132" s="7"/>
    </row>
    <row r="133" spans="1:25" ht="18.75" customHeight="1" thickBot="1" x14ac:dyDescent="0.3">
      <c r="A133" s="332"/>
      <c r="B133" s="321"/>
      <c r="C133" s="315"/>
      <c r="D133" s="55">
        <v>2027</v>
      </c>
      <c r="E133" s="75" t="s">
        <v>31</v>
      </c>
      <c r="F133" s="110" t="s">
        <v>1118</v>
      </c>
      <c r="G133" s="74">
        <v>1</v>
      </c>
      <c r="H133" s="97"/>
      <c r="I133" s="286"/>
      <c r="J133" s="97"/>
      <c r="K133" s="97"/>
      <c r="L133" s="97"/>
      <c r="M133" s="97"/>
      <c r="N133" s="97"/>
      <c r="O133" s="461"/>
      <c r="P133" s="97"/>
      <c r="Q133" s="173"/>
      <c r="R133" s="461"/>
      <c r="S133" s="97"/>
      <c r="T133" s="97"/>
      <c r="U133" s="173"/>
      <c r="V133" s="173"/>
      <c r="W133" s="73"/>
      <c r="X133" s="218"/>
      <c r="Y133" s="85"/>
    </row>
  </sheetData>
  <mergeCells count="214">
    <mergeCell ref="Y109:Y110"/>
    <mergeCell ref="P109:P110"/>
    <mergeCell ref="Q109:Q110"/>
    <mergeCell ref="S109:S110"/>
    <mergeCell ref="T109:T110"/>
    <mergeCell ref="U109:U110"/>
    <mergeCell ref="V109:V110"/>
    <mergeCell ref="W109:W110"/>
    <mergeCell ref="X109:X110"/>
    <mergeCell ref="R109:R111"/>
    <mergeCell ref="O131:O133"/>
    <mergeCell ref="R131:R133"/>
    <mergeCell ref="C131:C133"/>
    <mergeCell ref="R78:R79"/>
    <mergeCell ref="I54:I56"/>
    <mergeCell ref="O54:O56"/>
    <mergeCell ref="R54:R56"/>
    <mergeCell ref="C69:C71"/>
    <mergeCell ref="C72:C74"/>
    <mergeCell ref="C63:C65"/>
    <mergeCell ref="C66:C68"/>
    <mergeCell ref="F60:F62"/>
    <mergeCell ref="I60:I62"/>
    <mergeCell ref="I66:I67"/>
    <mergeCell ref="O66:O67"/>
    <mergeCell ref="R66:R67"/>
    <mergeCell ref="I69:I70"/>
    <mergeCell ref="O69:O70"/>
    <mergeCell ref="R69:R70"/>
    <mergeCell ref="F66:F67"/>
    <mergeCell ref="F63:F64"/>
    <mergeCell ref="O60:O62"/>
    <mergeCell ref="R60:R62"/>
    <mergeCell ref="C54:C56"/>
    <mergeCell ref="B90:B94"/>
    <mergeCell ref="O91:O94"/>
    <mergeCell ref="R91:R94"/>
    <mergeCell ref="I95:I96"/>
    <mergeCell ref="O95:O96"/>
    <mergeCell ref="C119:C121"/>
    <mergeCell ref="C122:C124"/>
    <mergeCell ref="C125:C127"/>
    <mergeCell ref="R95:R96"/>
    <mergeCell ref="C106:C108"/>
    <mergeCell ref="I109:I111"/>
    <mergeCell ref="O109:O111"/>
    <mergeCell ref="C90:C94"/>
    <mergeCell ref="R113:R114"/>
    <mergeCell ref="C113:C115"/>
    <mergeCell ref="F113:F114"/>
    <mergeCell ref="B109:B115"/>
    <mergeCell ref="R102:R104"/>
    <mergeCell ref="B101:B108"/>
    <mergeCell ref="O102:O104"/>
    <mergeCell ref="I113:I114"/>
    <mergeCell ref="O113:O114"/>
    <mergeCell ref="B116:B133"/>
    <mergeCell ref="B95:B100"/>
    <mergeCell ref="R81:R83"/>
    <mergeCell ref="O75:O77"/>
    <mergeCell ref="R73:R74"/>
    <mergeCell ref="F84:F86"/>
    <mergeCell ref="O84:O86"/>
    <mergeCell ref="B63:B89"/>
    <mergeCell ref="F73:F74"/>
    <mergeCell ref="I39:I41"/>
    <mergeCell ref="B42:B44"/>
    <mergeCell ref="B36:B41"/>
    <mergeCell ref="I51:I53"/>
    <mergeCell ref="C75:C77"/>
    <mergeCell ref="F81:F83"/>
    <mergeCell ref="C78:C80"/>
    <mergeCell ref="C81:C83"/>
    <mergeCell ref="R75:R77"/>
    <mergeCell ref="I73:I74"/>
    <mergeCell ref="O73:O74"/>
    <mergeCell ref="B45:B62"/>
    <mergeCell ref="C45:C47"/>
    <mergeCell ref="C57:C59"/>
    <mergeCell ref="F54:F56"/>
    <mergeCell ref="O51:O53"/>
    <mergeCell ref="R51:R53"/>
    <mergeCell ref="A1:A2"/>
    <mergeCell ref="B1:B2"/>
    <mergeCell ref="E1:E2"/>
    <mergeCell ref="F1:F2"/>
    <mergeCell ref="A3:A14"/>
    <mergeCell ref="F3:F5"/>
    <mergeCell ref="C15:C17"/>
    <mergeCell ref="C18:C20"/>
    <mergeCell ref="F18:F20"/>
    <mergeCell ref="A15:A35"/>
    <mergeCell ref="B3:B8"/>
    <mergeCell ref="B9:B14"/>
    <mergeCell ref="C6:C8"/>
    <mergeCell ref="F15:F17"/>
    <mergeCell ref="C33:C35"/>
    <mergeCell ref="C24:C26"/>
    <mergeCell ref="C27:C29"/>
    <mergeCell ref="F27:F29"/>
    <mergeCell ref="C30:C32"/>
    <mergeCell ref="C1:C2"/>
    <mergeCell ref="D1:D2"/>
    <mergeCell ref="B15:B29"/>
    <mergeCell ref="F30:F32"/>
    <mergeCell ref="B30:B35"/>
    <mergeCell ref="W1:X1"/>
    <mergeCell ref="Y1:Y2"/>
    <mergeCell ref="C3:C5"/>
    <mergeCell ref="O1:O2"/>
    <mergeCell ref="P1:P2"/>
    <mergeCell ref="Q1:Q2"/>
    <mergeCell ref="R1:R2"/>
    <mergeCell ref="F12:F14"/>
    <mergeCell ref="C9:C11"/>
    <mergeCell ref="F6:F7"/>
    <mergeCell ref="O6:O7"/>
    <mergeCell ref="R6:R7"/>
    <mergeCell ref="I6:I7"/>
    <mergeCell ref="F9:F10"/>
    <mergeCell ref="I9:I10"/>
    <mergeCell ref="O9:O10"/>
    <mergeCell ref="R9:R10"/>
    <mergeCell ref="O3:O5"/>
    <mergeCell ref="R3:R5"/>
    <mergeCell ref="S1:S2"/>
    <mergeCell ref="T1:T2"/>
    <mergeCell ref="U1:V1"/>
    <mergeCell ref="I3:I5"/>
    <mergeCell ref="I12:I14"/>
    <mergeCell ref="C51:C53"/>
    <mergeCell ref="F21:F23"/>
    <mergeCell ref="C48:C50"/>
    <mergeCell ref="F51:F53"/>
    <mergeCell ref="I18:I20"/>
    <mergeCell ref="C21:C23"/>
    <mergeCell ref="F24:F26"/>
    <mergeCell ref="I30:I32"/>
    <mergeCell ref="O30:O32"/>
    <mergeCell ref="I24:I26"/>
    <mergeCell ref="I27:I29"/>
    <mergeCell ref="F39:F41"/>
    <mergeCell ref="C39:C41"/>
    <mergeCell ref="O39:O41"/>
    <mergeCell ref="R39:R41"/>
    <mergeCell ref="C42:C44"/>
    <mergeCell ref="I21:I23"/>
    <mergeCell ref="O18:O20"/>
    <mergeCell ref="R18:R20"/>
    <mergeCell ref="O21:O23"/>
    <mergeCell ref="R21:R23"/>
    <mergeCell ref="R30:R32"/>
    <mergeCell ref="O12:O14"/>
    <mergeCell ref="R12:R14"/>
    <mergeCell ref="C12:C14"/>
    <mergeCell ref="G1:G2"/>
    <mergeCell ref="H1:H2"/>
    <mergeCell ref="I1:I2"/>
    <mergeCell ref="J1:M1"/>
    <mergeCell ref="N1:N2"/>
    <mergeCell ref="C36:C38"/>
    <mergeCell ref="O15:O17"/>
    <mergeCell ref="R15:R17"/>
    <mergeCell ref="O24:O26"/>
    <mergeCell ref="R24:R26"/>
    <mergeCell ref="O27:O29"/>
    <mergeCell ref="R27:R29"/>
    <mergeCell ref="C60:C62"/>
    <mergeCell ref="I63:I64"/>
    <mergeCell ref="O63:O64"/>
    <mergeCell ref="R63:R64"/>
    <mergeCell ref="A90:A100"/>
    <mergeCell ref="C116:C118"/>
    <mergeCell ref="I81:I83"/>
    <mergeCell ref="I84:I86"/>
    <mergeCell ref="I88:I89"/>
    <mergeCell ref="O88:O89"/>
    <mergeCell ref="R84:R86"/>
    <mergeCell ref="C84:C86"/>
    <mergeCell ref="C87:C89"/>
    <mergeCell ref="D91:D92"/>
    <mergeCell ref="E91:E92"/>
    <mergeCell ref="D93:D94"/>
    <mergeCell ref="F69:F70"/>
    <mergeCell ref="I91:I94"/>
    <mergeCell ref="E102:E104"/>
    <mergeCell ref="A36:A89"/>
    <mergeCell ref="F75:F77"/>
    <mergeCell ref="I75:I77"/>
    <mergeCell ref="R88:R89"/>
    <mergeCell ref="F78:F79"/>
    <mergeCell ref="J109:J110"/>
    <mergeCell ref="K109:K110"/>
    <mergeCell ref="L109:L110"/>
    <mergeCell ref="M109:M110"/>
    <mergeCell ref="N109:N110"/>
    <mergeCell ref="A101:A108"/>
    <mergeCell ref="D109:D110"/>
    <mergeCell ref="E109:E110"/>
    <mergeCell ref="C109:C112"/>
    <mergeCell ref="A109:A133"/>
    <mergeCell ref="I131:I133"/>
    <mergeCell ref="C128:C130"/>
    <mergeCell ref="C95:C97"/>
    <mergeCell ref="C98:C100"/>
    <mergeCell ref="D102:D104"/>
    <mergeCell ref="I102:I104"/>
    <mergeCell ref="C101:C105"/>
    <mergeCell ref="F95:F96"/>
    <mergeCell ref="I78:I79"/>
    <mergeCell ref="O78:O79"/>
    <mergeCell ref="E93:E94"/>
    <mergeCell ref="F88:F89"/>
    <mergeCell ref="O81:O83"/>
  </mergeCells>
  <pageMargins left="0.70866141732283472" right="0.70866141732283472" top="0.74803149606299213" bottom="0.74803149606299213" header="0.31496062992125984" footer="0.31496062992125984"/>
  <pageSetup paperSize="8" scale="55" fitToHeight="0" orientation="landscape" r:id="rId1"/>
  <headerFooter>
    <oddHeader>&amp;A</oddHeader>
    <oddFooter>Strana &amp;P z &amp;N</oddFooter>
  </headerFooter>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2071F-AD90-4457-8F78-683B63ACF53C}">
  <dimension ref="A1:Y179"/>
  <sheetViews>
    <sheetView view="pageBreakPreview" zoomScale="60" zoomScaleNormal="90" workbookViewId="0">
      <pane xSplit="3" ySplit="2" topLeftCell="D3" activePane="bottomRight" state="frozen"/>
      <selection pane="topRight" activeCell="D1" sqref="D1"/>
      <selection pane="bottomLeft" activeCell="A3" sqref="A3"/>
      <selection pane="bottomRight" sqref="A1:A2"/>
    </sheetView>
  </sheetViews>
  <sheetFormatPr defaultRowHeight="15" x14ac:dyDescent="0.25"/>
  <cols>
    <col min="1" max="1" width="13" customWidth="1"/>
    <col min="2" max="2" width="19.85546875" customWidth="1"/>
    <col min="3" max="3" width="24" customWidth="1"/>
    <col min="6" max="6" width="28.5703125" style="135" customWidth="1"/>
    <col min="7" max="7" width="10.42578125" customWidth="1"/>
    <col min="9" max="9" width="15" customWidth="1"/>
    <col min="14" max="14" width="29.42578125" customWidth="1"/>
    <col min="15" max="15" width="11.140625" customWidth="1"/>
    <col min="16" max="16" width="24.42578125" customWidth="1"/>
    <col min="17" max="17" width="78.5703125" customWidth="1"/>
    <col min="18" max="18" width="9.85546875" customWidth="1"/>
    <col min="19" max="19" width="24.42578125" customWidth="1"/>
    <col min="20" max="20" width="14" style="200" customWidth="1"/>
    <col min="21" max="21" width="55.140625" customWidth="1"/>
    <col min="22" max="22" width="56.28515625" customWidth="1"/>
    <col min="23" max="23" width="64" customWidth="1"/>
    <col min="24" max="24" width="15.5703125" customWidth="1"/>
    <col min="25" max="25" width="70.85546875" customWidth="1"/>
  </cols>
  <sheetData>
    <row r="1" spans="1:25" ht="43.5" customHeight="1" x14ac:dyDescent="0.25">
      <c r="A1" s="407" t="s">
        <v>0</v>
      </c>
      <c r="B1" s="387" t="s">
        <v>1</v>
      </c>
      <c r="C1" s="387" t="s">
        <v>2</v>
      </c>
      <c r="D1" s="409" t="s">
        <v>3</v>
      </c>
      <c r="E1" s="405" t="s">
        <v>4</v>
      </c>
      <c r="F1" s="411" t="s">
        <v>5</v>
      </c>
      <c r="G1" s="400" t="s">
        <v>6</v>
      </c>
      <c r="H1" s="400" t="s">
        <v>7</v>
      </c>
      <c r="I1" s="402" t="s">
        <v>8</v>
      </c>
      <c r="J1" s="402" t="s">
        <v>9</v>
      </c>
      <c r="K1" s="402"/>
      <c r="L1" s="402"/>
      <c r="M1" s="404"/>
      <c r="N1" s="405" t="s">
        <v>1119</v>
      </c>
      <c r="O1" s="392" t="s">
        <v>11</v>
      </c>
      <c r="P1" s="392" t="s">
        <v>12</v>
      </c>
      <c r="Q1" s="396" t="s">
        <v>13</v>
      </c>
      <c r="R1" s="396" t="s">
        <v>14</v>
      </c>
      <c r="S1" s="396" t="s">
        <v>15</v>
      </c>
      <c r="T1" s="398" t="s">
        <v>16</v>
      </c>
      <c r="U1" s="383" t="s">
        <v>17</v>
      </c>
      <c r="V1" s="384"/>
      <c r="W1" s="385" t="s">
        <v>18</v>
      </c>
      <c r="X1" s="386"/>
      <c r="Y1" s="387" t="s">
        <v>19</v>
      </c>
    </row>
    <row r="2" spans="1:25" ht="59.25" customHeight="1" thickBot="1" x14ac:dyDescent="0.3">
      <c r="A2" s="408"/>
      <c r="B2" s="388"/>
      <c r="C2" s="388"/>
      <c r="D2" s="410"/>
      <c r="E2" s="406"/>
      <c r="F2" s="412"/>
      <c r="G2" s="401"/>
      <c r="H2" s="401"/>
      <c r="I2" s="403"/>
      <c r="J2" s="1" t="s">
        <v>20</v>
      </c>
      <c r="K2" s="1" t="s">
        <v>21</v>
      </c>
      <c r="L2" s="1" t="s">
        <v>22</v>
      </c>
      <c r="M2" s="265" t="s">
        <v>23</v>
      </c>
      <c r="N2" s="406"/>
      <c r="O2" s="393"/>
      <c r="P2" s="393"/>
      <c r="Q2" s="397"/>
      <c r="R2" s="397"/>
      <c r="S2" s="397"/>
      <c r="T2" s="399"/>
      <c r="U2" s="2" t="s">
        <v>24</v>
      </c>
      <c r="V2" s="3" t="s">
        <v>25</v>
      </c>
      <c r="W2" s="4" t="s">
        <v>26</v>
      </c>
      <c r="X2" s="5" t="s">
        <v>27</v>
      </c>
      <c r="Y2" s="388"/>
    </row>
    <row r="3" spans="1:25" s="135" customFormat="1" ht="159.75" customHeight="1" x14ac:dyDescent="0.25">
      <c r="A3" s="469" t="s">
        <v>1120</v>
      </c>
      <c r="B3" s="466" t="s">
        <v>1121</v>
      </c>
      <c r="C3" s="449" t="s">
        <v>1122</v>
      </c>
      <c r="D3" s="47">
        <v>2025</v>
      </c>
      <c r="E3" s="240" t="s">
        <v>31</v>
      </c>
      <c r="F3" s="107" t="s">
        <v>1123</v>
      </c>
      <c r="G3" s="77">
        <v>1</v>
      </c>
      <c r="H3" s="138">
        <v>0</v>
      </c>
      <c r="I3" s="14" t="s">
        <v>1124</v>
      </c>
      <c r="J3" s="138" t="s">
        <v>38</v>
      </c>
      <c r="K3" s="138" t="s">
        <v>38</v>
      </c>
      <c r="L3" s="138" t="s">
        <v>38</v>
      </c>
      <c r="M3" s="138" t="s">
        <v>38</v>
      </c>
      <c r="N3" s="239" t="s">
        <v>1125</v>
      </c>
      <c r="O3" s="66" t="s">
        <v>1126</v>
      </c>
      <c r="P3" s="238" t="s">
        <v>1127</v>
      </c>
      <c r="Q3" s="164" t="s">
        <v>1128</v>
      </c>
      <c r="R3" s="14" t="s">
        <v>1129</v>
      </c>
      <c r="S3" s="140" t="s">
        <v>1130</v>
      </c>
      <c r="T3" s="139" t="s">
        <v>39</v>
      </c>
      <c r="U3" s="140" t="s">
        <v>1131</v>
      </c>
      <c r="V3" s="140" t="s">
        <v>1132</v>
      </c>
      <c r="W3" s="204" t="s">
        <v>1133</v>
      </c>
      <c r="X3" s="230">
        <v>3</v>
      </c>
      <c r="Y3" s="215" t="s">
        <v>1134</v>
      </c>
    </row>
    <row r="4" spans="1:25" ht="15" customHeight="1" x14ac:dyDescent="0.25">
      <c r="A4" s="470"/>
      <c r="B4" s="467"/>
      <c r="C4" s="450"/>
      <c r="D4" s="93">
        <v>2026</v>
      </c>
      <c r="E4" s="92" t="s">
        <v>46</v>
      </c>
      <c r="F4" s="92" t="s">
        <v>47</v>
      </c>
      <c r="G4" s="92" t="s">
        <v>47</v>
      </c>
      <c r="H4" s="92" t="s">
        <v>47</v>
      </c>
      <c r="I4" s="92" t="s">
        <v>47</v>
      </c>
      <c r="J4" s="92" t="s">
        <v>47</v>
      </c>
      <c r="K4" s="92" t="s">
        <v>47</v>
      </c>
      <c r="L4" s="92" t="s">
        <v>47</v>
      </c>
      <c r="M4" s="92" t="s">
        <v>47</v>
      </c>
      <c r="N4" s="92" t="s">
        <v>47</v>
      </c>
      <c r="O4" s="92" t="s">
        <v>47</v>
      </c>
      <c r="P4" s="92" t="s">
        <v>47</v>
      </c>
      <c r="Q4" s="92" t="s">
        <v>47</v>
      </c>
      <c r="R4" s="92" t="s">
        <v>47</v>
      </c>
      <c r="S4" s="92" t="s">
        <v>47</v>
      </c>
      <c r="T4" s="92" t="s">
        <v>47</v>
      </c>
      <c r="U4" s="92" t="s">
        <v>47</v>
      </c>
      <c r="V4" s="92" t="s">
        <v>47</v>
      </c>
      <c r="W4" s="92" t="s">
        <v>47</v>
      </c>
      <c r="X4" s="92" t="s">
        <v>47</v>
      </c>
      <c r="Y4" s="90" t="s">
        <v>47</v>
      </c>
    </row>
    <row r="5" spans="1:25" ht="18" customHeight="1" thickBot="1" x14ac:dyDescent="0.3">
      <c r="A5" s="470"/>
      <c r="B5" s="467"/>
      <c r="C5" s="451"/>
      <c r="D5" s="89">
        <v>2027</v>
      </c>
      <c r="E5" s="88" t="s">
        <v>46</v>
      </c>
      <c r="F5" s="88" t="s">
        <v>47</v>
      </c>
      <c r="G5" s="88" t="s">
        <v>47</v>
      </c>
      <c r="H5" s="88" t="s">
        <v>47</v>
      </c>
      <c r="I5" s="88" t="s">
        <v>47</v>
      </c>
      <c r="J5" s="88" t="s">
        <v>47</v>
      </c>
      <c r="K5" s="88" t="s">
        <v>47</v>
      </c>
      <c r="L5" s="88" t="s">
        <v>47</v>
      </c>
      <c r="M5" s="88" t="s">
        <v>47</v>
      </c>
      <c r="N5" s="88" t="s">
        <v>47</v>
      </c>
      <c r="O5" s="88" t="s">
        <v>47</v>
      </c>
      <c r="P5" s="88" t="s">
        <v>47</v>
      </c>
      <c r="Q5" s="88" t="s">
        <v>47</v>
      </c>
      <c r="R5" s="88" t="s">
        <v>47</v>
      </c>
      <c r="S5" s="88" t="s">
        <v>47</v>
      </c>
      <c r="T5" s="88" t="s">
        <v>47</v>
      </c>
      <c r="U5" s="88" t="s">
        <v>47</v>
      </c>
      <c r="V5" s="88" t="s">
        <v>47</v>
      </c>
      <c r="W5" s="88" t="s">
        <v>47</v>
      </c>
      <c r="X5" s="88" t="s">
        <v>47</v>
      </c>
      <c r="Y5" s="86" t="s">
        <v>47</v>
      </c>
    </row>
    <row r="6" spans="1:25" s="135" customFormat="1" ht="241.5" customHeight="1" x14ac:dyDescent="0.25">
      <c r="A6" s="470"/>
      <c r="B6" s="467"/>
      <c r="C6" s="449" t="s">
        <v>1135</v>
      </c>
      <c r="D6" s="47">
        <v>2025</v>
      </c>
      <c r="E6" s="19" t="s">
        <v>31</v>
      </c>
      <c r="F6" s="107" t="s">
        <v>1136</v>
      </c>
      <c r="G6" s="77">
        <v>1</v>
      </c>
      <c r="H6" s="138">
        <v>0</v>
      </c>
      <c r="I6" s="458" t="s">
        <v>1137</v>
      </c>
      <c r="J6" s="138" t="s">
        <v>38</v>
      </c>
      <c r="K6" s="138" t="s">
        <v>38</v>
      </c>
      <c r="L6" s="138" t="s">
        <v>38</v>
      </c>
      <c r="M6" s="138" t="s">
        <v>38</v>
      </c>
      <c r="N6" s="174" t="s">
        <v>1138</v>
      </c>
      <c r="O6" s="12" t="s">
        <v>1139</v>
      </c>
      <c r="P6" s="164" t="s">
        <v>1140</v>
      </c>
      <c r="Q6" s="164" t="s">
        <v>1141</v>
      </c>
      <c r="R6" s="14" t="s">
        <v>1142</v>
      </c>
      <c r="S6" s="164" t="s">
        <v>1143</v>
      </c>
      <c r="T6" s="139" t="s">
        <v>39</v>
      </c>
      <c r="U6" s="140" t="s">
        <v>1144</v>
      </c>
      <c r="V6" s="140" t="s">
        <v>1145</v>
      </c>
      <c r="W6" s="204" t="s">
        <v>1146</v>
      </c>
      <c r="X6" s="206">
        <v>3</v>
      </c>
      <c r="Y6" s="215" t="s">
        <v>1147</v>
      </c>
    </row>
    <row r="7" spans="1:25" ht="17.25" customHeight="1" x14ac:dyDescent="0.25">
      <c r="A7" s="470"/>
      <c r="B7" s="467"/>
      <c r="C7" s="450"/>
      <c r="D7" s="473">
        <v>2026</v>
      </c>
      <c r="E7" s="475" t="s">
        <v>31</v>
      </c>
      <c r="F7" s="109" t="s">
        <v>1136</v>
      </c>
      <c r="G7" s="60">
        <v>1</v>
      </c>
      <c r="H7" s="16"/>
      <c r="I7" s="300"/>
      <c r="J7" s="16"/>
      <c r="K7" s="16"/>
      <c r="L7" s="16"/>
      <c r="M7" s="16"/>
      <c r="N7" s="16"/>
      <c r="O7" s="13" t="s">
        <v>1139</v>
      </c>
      <c r="P7" s="109"/>
      <c r="Q7" s="109"/>
      <c r="R7" s="16" t="s">
        <v>1142</v>
      </c>
      <c r="S7" s="109"/>
      <c r="T7" s="16"/>
      <c r="U7" s="109"/>
      <c r="V7" s="109"/>
      <c r="W7" s="6"/>
      <c r="X7" s="70"/>
      <c r="Y7" s="7"/>
    </row>
    <row r="8" spans="1:25" ht="17.25" customHeight="1" x14ac:dyDescent="0.25">
      <c r="A8" s="470"/>
      <c r="B8" s="467"/>
      <c r="C8" s="450"/>
      <c r="D8" s="473"/>
      <c r="E8" s="475"/>
      <c r="F8" s="109" t="s">
        <v>1148</v>
      </c>
      <c r="G8" s="16">
        <v>1</v>
      </c>
      <c r="H8" s="16"/>
      <c r="I8" s="300"/>
      <c r="J8" s="16"/>
      <c r="K8" s="16"/>
      <c r="L8" s="16"/>
      <c r="M8" s="16"/>
      <c r="N8" s="16"/>
      <c r="O8" s="13" t="s">
        <v>123</v>
      </c>
      <c r="P8" s="109"/>
      <c r="Q8" s="109"/>
      <c r="R8" s="16" t="s">
        <v>1149</v>
      </c>
      <c r="S8" s="109"/>
      <c r="T8" s="16"/>
      <c r="U8" s="109"/>
      <c r="V8" s="109"/>
      <c r="W8" s="6"/>
      <c r="X8" s="70"/>
      <c r="Y8" s="7"/>
    </row>
    <row r="9" spans="1:25" ht="18.75" customHeight="1" thickBot="1" x14ac:dyDescent="0.3">
      <c r="A9" s="470"/>
      <c r="B9" s="467"/>
      <c r="C9" s="451"/>
      <c r="D9" s="55">
        <v>2027</v>
      </c>
      <c r="E9" s="75" t="s">
        <v>31</v>
      </c>
      <c r="F9" s="110" t="s">
        <v>1136</v>
      </c>
      <c r="G9" s="26">
        <v>1</v>
      </c>
      <c r="H9" s="26"/>
      <c r="I9" s="305"/>
      <c r="J9" s="95"/>
      <c r="K9" s="95"/>
      <c r="L9" s="95"/>
      <c r="M9" s="95"/>
      <c r="N9" s="95"/>
      <c r="O9" s="34" t="s">
        <v>1139</v>
      </c>
      <c r="P9" s="198"/>
      <c r="Q9" s="198"/>
      <c r="R9" s="26" t="s">
        <v>1142</v>
      </c>
      <c r="S9" s="198"/>
      <c r="T9" s="95"/>
      <c r="U9" s="198"/>
      <c r="V9" s="198"/>
      <c r="W9" s="94"/>
      <c r="X9" s="117"/>
      <c r="Y9" s="72"/>
    </row>
    <row r="10" spans="1:25" ht="108.75" customHeight="1" x14ac:dyDescent="0.25">
      <c r="A10" s="470"/>
      <c r="B10" s="467"/>
      <c r="C10" s="449" t="s">
        <v>1150</v>
      </c>
      <c r="D10" s="47">
        <v>2025</v>
      </c>
      <c r="E10" s="19" t="s">
        <v>31</v>
      </c>
      <c r="F10" s="455" t="s">
        <v>1151</v>
      </c>
      <c r="G10" s="77">
        <v>1</v>
      </c>
      <c r="H10" s="138">
        <v>1</v>
      </c>
      <c r="I10" s="458" t="s">
        <v>1152</v>
      </c>
      <c r="J10" s="138" t="s">
        <v>38</v>
      </c>
      <c r="K10" s="138" t="s">
        <v>38</v>
      </c>
      <c r="L10" s="138" t="s">
        <v>38</v>
      </c>
      <c r="M10" s="138" t="s">
        <v>38</v>
      </c>
      <c r="N10" s="138" t="s">
        <v>38</v>
      </c>
      <c r="O10" s="459" t="s">
        <v>1153</v>
      </c>
      <c r="P10" s="139" t="s">
        <v>1154</v>
      </c>
      <c r="Q10" s="153" t="s">
        <v>1155</v>
      </c>
      <c r="R10" s="458" t="s">
        <v>123</v>
      </c>
      <c r="S10" s="138" t="s">
        <v>38</v>
      </c>
      <c r="T10" s="139" t="s">
        <v>39</v>
      </c>
      <c r="U10" s="138" t="s">
        <v>38</v>
      </c>
      <c r="V10" s="138" t="s">
        <v>38</v>
      </c>
      <c r="W10" s="204" t="s">
        <v>1156</v>
      </c>
      <c r="X10" s="206">
        <v>2</v>
      </c>
      <c r="Y10" s="181"/>
    </row>
    <row r="11" spans="1:25" ht="16.5" customHeight="1" x14ac:dyDescent="0.25">
      <c r="A11" s="470"/>
      <c r="B11" s="467"/>
      <c r="C11" s="450"/>
      <c r="D11" s="50">
        <v>2026</v>
      </c>
      <c r="E11" s="20" t="s">
        <v>31</v>
      </c>
      <c r="F11" s="456"/>
      <c r="G11" s="16">
        <v>1</v>
      </c>
      <c r="H11" s="16"/>
      <c r="I11" s="300"/>
      <c r="J11" s="16"/>
      <c r="K11" s="16"/>
      <c r="L11" s="16"/>
      <c r="M11" s="16"/>
      <c r="N11" s="16"/>
      <c r="O11" s="460"/>
      <c r="P11" s="109"/>
      <c r="Q11" s="109"/>
      <c r="R11" s="460"/>
      <c r="S11" s="109"/>
      <c r="T11" s="16"/>
      <c r="U11" s="16"/>
      <c r="V11" s="16"/>
      <c r="W11" s="84"/>
      <c r="X11" s="16"/>
      <c r="Y11" s="7"/>
    </row>
    <row r="12" spans="1:25" ht="21" customHeight="1" thickBot="1" x14ac:dyDescent="0.3">
      <c r="A12" s="470"/>
      <c r="B12" s="467"/>
      <c r="C12" s="451"/>
      <c r="D12" s="55">
        <v>2027</v>
      </c>
      <c r="E12" s="75" t="s">
        <v>31</v>
      </c>
      <c r="F12" s="457"/>
      <c r="G12" s="97">
        <v>1</v>
      </c>
      <c r="H12" s="97"/>
      <c r="I12" s="305"/>
      <c r="J12" s="97"/>
      <c r="K12" s="97"/>
      <c r="L12" s="97"/>
      <c r="M12" s="97"/>
      <c r="N12" s="97"/>
      <c r="O12" s="461"/>
      <c r="P12" s="163"/>
      <c r="Q12" s="163"/>
      <c r="R12" s="461"/>
      <c r="S12" s="163"/>
      <c r="T12" s="97"/>
      <c r="U12" s="97"/>
      <c r="V12" s="97"/>
      <c r="W12" s="173"/>
      <c r="X12" s="97"/>
      <c r="Y12" s="85"/>
    </row>
    <row r="13" spans="1:25" ht="87" customHeight="1" x14ac:dyDescent="0.25">
      <c r="A13" s="470"/>
      <c r="B13" s="467"/>
      <c r="C13" s="449" t="s">
        <v>1157</v>
      </c>
      <c r="D13" s="477">
        <v>2025</v>
      </c>
      <c r="E13" s="479" t="s">
        <v>31</v>
      </c>
      <c r="F13" s="107" t="s">
        <v>1158</v>
      </c>
      <c r="G13" s="77">
        <v>1</v>
      </c>
      <c r="H13" s="138">
        <v>1</v>
      </c>
      <c r="I13" s="458" t="s">
        <v>1152</v>
      </c>
      <c r="J13" s="436" t="s">
        <v>38</v>
      </c>
      <c r="K13" s="436" t="s">
        <v>38</v>
      </c>
      <c r="L13" s="436" t="s">
        <v>38</v>
      </c>
      <c r="M13" s="436" t="s">
        <v>38</v>
      </c>
      <c r="N13" s="287" t="s">
        <v>38</v>
      </c>
      <c r="O13" s="459" t="s">
        <v>1153</v>
      </c>
      <c r="P13" s="506" t="s">
        <v>1159</v>
      </c>
      <c r="Q13" s="506" t="s">
        <v>1160</v>
      </c>
      <c r="R13" s="458" t="s">
        <v>1161</v>
      </c>
      <c r="S13" s="287" t="s">
        <v>38</v>
      </c>
      <c r="T13" s="436" t="s">
        <v>39</v>
      </c>
      <c r="U13" s="287" t="s">
        <v>38</v>
      </c>
      <c r="V13" s="287" t="s">
        <v>38</v>
      </c>
      <c r="W13" s="341" t="s">
        <v>1162</v>
      </c>
      <c r="X13" s="343">
        <v>2</v>
      </c>
      <c r="Y13" s="347"/>
    </row>
    <row r="14" spans="1:25" ht="72.75" customHeight="1" x14ac:dyDescent="0.25">
      <c r="A14" s="470"/>
      <c r="B14" s="467"/>
      <c r="C14" s="450"/>
      <c r="D14" s="478"/>
      <c r="E14" s="480"/>
      <c r="F14" s="109" t="s">
        <v>1163</v>
      </c>
      <c r="G14" s="16">
        <v>1</v>
      </c>
      <c r="H14" s="143">
        <v>1</v>
      </c>
      <c r="I14" s="300"/>
      <c r="J14" s="438"/>
      <c r="K14" s="438"/>
      <c r="L14" s="438"/>
      <c r="M14" s="438"/>
      <c r="N14" s="288"/>
      <c r="O14" s="462"/>
      <c r="P14" s="507"/>
      <c r="Q14" s="507"/>
      <c r="R14" s="300"/>
      <c r="S14" s="288"/>
      <c r="T14" s="438"/>
      <c r="U14" s="288"/>
      <c r="V14" s="288"/>
      <c r="W14" s="299"/>
      <c r="X14" s="299"/>
      <c r="Y14" s="302"/>
    </row>
    <row r="15" spans="1:25" ht="16.5" customHeight="1" x14ac:dyDescent="0.25">
      <c r="A15" s="470"/>
      <c r="B15" s="467"/>
      <c r="C15" s="450"/>
      <c r="D15" s="53">
        <v>2026</v>
      </c>
      <c r="E15" s="24" t="s">
        <v>31</v>
      </c>
      <c r="F15" s="109" t="s">
        <v>1163</v>
      </c>
      <c r="G15" s="16">
        <v>1</v>
      </c>
      <c r="H15" s="16"/>
      <c r="I15" s="300"/>
      <c r="J15" s="16"/>
      <c r="K15" s="16"/>
      <c r="L15" s="16"/>
      <c r="M15" s="16"/>
      <c r="N15" s="16"/>
      <c r="O15" s="462"/>
      <c r="P15" s="109"/>
      <c r="Q15" s="109"/>
      <c r="R15" s="300"/>
      <c r="S15" s="109"/>
      <c r="T15" s="16"/>
      <c r="U15" s="109"/>
      <c r="V15" s="109"/>
      <c r="W15" s="6"/>
      <c r="X15" s="70"/>
      <c r="Y15" s="7"/>
    </row>
    <row r="16" spans="1:25" ht="16.5" customHeight="1" thickBot="1" x14ac:dyDescent="0.3">
      <c r="A16" s="470"/>
      <c r="B16" s="467"/>
      <c r="C16" s="451"/>
      <c r="D16" s="55">
        <v>2027</v>
      </c>
      <c r="E16" s="75" t="s">
        <v>31</v>
      </c>
      <c r="F16" s="110" t="s">
        <v>1163</v>
      </c>
      <c r="G16" s="26">
        <v>1</v>
      </c>
      <c r="H16" s="26"/>
      <c r="I16" s="305"/>
      <c r="J16" s="26"/>
      <c r="K16" s="26"/>
      <c r="L16" s="26"/>
      <c r="M16" s="26"/>
      <c r="N16" s="26"/>
      <c r="O16" s="472"/>
      <c r="P16" s="110"/>
      <c r="Q16" s="110"/>
      <c r="R16" s="305"/>
      <c r="S16" s="110"/>
      <c r="T16" s="26"/>
      <c r="U16" s="110"/>
      <c r="V16" s="110"/>
      <c r="W16" s="56"/>
      <c r="X16" s="56"/>
      <c r="Y16" s="57"/>
    </row>
    <row r="17" spans="1:25" ht="114.75" customHeight="1" x14ac:dyDescent="0.25">
      <c r="A17" s="470"/>
      <c r="B17" s="467"/>
      <c r="C17" s="449" t="s">
        <v>1164</v>
      </c>
      <c r="D17" s="47">
        <v>2025</v>
      </c>
      <c r="E17" s="19" t="s">
        <v>31</v>
      </c>
      <c r="F17" s="107" t="s">
        <v>1165</v>
      </c>
      <c r="G17" s="77">
        <v>1</v>
      </c>
      <c r="H17" s="138">
        <v>0</v>
      </c>
      <c r="I17" s="14" t="s">
        <v>1166</v>
      </c>
      <c r="J17" s="138" t="s">
        <v>38</v>
      </c>
      <c r="K17" s="138" t="s">
        <v>38</v>
      </c>
      <c r="L17" s="138" t="s">
        <v>38</v>
      </c>
      <c r="M17" s="138" t="s">
        <v>38</v>
      </c>
      <c r="N17" s="138" t="s">
        <v>1167</v>
      </c>
      <c r="O17" s="316" t="s">
        <v>1168</v>
      </c>
      <c r="P17" s="159" t="s">
        <v>1169</v>
      </c>
      <c r="Q17" s="153" t="s">
        <v>1170</v>
      </c>
      <c r="R17" s="285" t="s">
        <v>1153</v>
      </c>
      <c r="S17" s="138" t="s">
        <v>38</v>
      </c>
      <c r="T17" s="139" t="s">
        <v>39</v>
      </c>
      <c r="U17" s="153" t="s">
        <v>1171</v>
      </c>
      <c r="V17" s="153" t="s">
        <v>1172</v>
      </c>
      <c r="W17" s="204" t="s">
        <v>1173</v>
      </c>
      <c r="X17" s="206">
        <v>3</v>
      </c>
      <c r="Y17" s="215" t="s">
        <v>1174</v>
      </c>
    </row>
    <row r="18" spans="1:25" ht="13.5" customHeight="1" thickBot="1" x14ac:dyDescent="0.3">
      <c r="A18" s="470"/>
      <c r="B18" s="467"/>
      <c r="C18" s="450"/>
      <c r="D18" s="93">
        <v>2026</v>
      </c>
      <c r="E18" s="92" t="s">
        <v>46</v>
      </c>
      <c r="F18" s="92" t="s">
        <v>47</v>
      </c>
      <c r="G18" s="92" t="s">
        <v>47</v>
      </c>
      <c r="H18" s="92" t="s">
        <v>47</v>
      </c>
      <c r="I18" s="92" t="s">
        <v>47</v>
      </c>
      <c r="J18" s="92" t="s">
        <v>47</v>
      </c>
      <c r="K18" s="92" t="s">
        <v>47</v>
      </c>
      <c r="L18" s="92" t="s">
        <v>47</v>
      </c>
      <c r="M18" s="92" t="s">
        <v>47</v>
      </c>
      <c r="N18" s="92" t="s">
        <v>47</v>
      </c>
      <c r="O18" s="317"/>
      <c r="P18" s="92" t="s">
        <v>47</v>
      </c>
      <c r="Q18" s="92" t="s">
        <v>47</v>
      </c>
      <c r="R18" s="283"/>
      <c r="S18" s="92" t="s">
        <v>47</v>
      </c>
      <c r="T18" s="92" t="s">
        <v>47</v>
      </c>
      <c r="U18" s="92" t="s">
        <v>47</v>
      </c>
      <c r="V18" s="92" t="s">
        <v>47</v>
      </c>
      <c r="W18" s="92" t="s">
        <v>47</v>
      </c>
      <c r="X18" s="92" t="s">
        <v>47</v>
      </c>
      <c r="Y18" s="90" t="s">
        <v>47</v>
      </c>
    </row>
    <row r="19" spans="1:25" s="135" customFormat="1" ht="20.25" customHeight="1" thickBot="1" x14ac:dyDescent="0.3">
      <c r="A19" s="471"/>
      <c r="B19" s="468"/>
      <c r="C19" s="451"/>
      <c r="D19" s="55">
        <v>2027</v>
      </c>
      <c r="E19" s="75" t="s">
        <v>31</v>
      </c>
      <c r="F19" s="110" t="s">
        <v>1175</v>
      </c>
      <c r="G19" s="26">
        <v>1</v>
      </c>
      <c r="H19" s="26"/>
      <c r="I19" s="15" t="s">
        <v>1176</v>
      </c>
      <c r="J19" s="26"/>
      <c r="K19" s="26"/>
      <c r="L19" s="26"/>
      <c r="M19" s="26"/>
      <c r="N19" s="26"/>
      <c r="O19" s="318"/>
      <c r="P19" s="110"/>
      <c r="Q19" s="110"/>
      <c r="R19" s="286"/>
      <c r="S19" s="110"/>
      <c r="T19" s="26"/>
      <c r="U19" s="110"/>
      <c r="V19" s="110"/>
      <c r="W19" s="26"/>
      <c r="X19" s="26"/>
      <c r="Y19" s="118"/>
    </row>
    <row r="20" spans="1:25" s="135" customFormat="1" ht="95.25" customHeight="1" x14ac:dyDescent="0.25">
      <c r="A20" s="469" t="s">
        <v>1177</v>
      </c>
      <c r="B20" s="494" t="s">
        <v>1178</v>
      </c>
      <c r="C20" s="449" t="s">
        <v>1179</v>
      </c>
      <c r="D20" s="47">
        <v>2025</v>
      </c>
      <c r="E20" s="19" t="s">
        <v>31</v>
      </c>
      <c r="F20" s="455" t="s">
        <v>1180</v>
      </c>
      <c r="G20" s="77">
        <v>1</v>
      </c>
      <c r="H20" s="138">
        <v>1</v>
      </c>
      <c r="I20" s="285" t="s">
        <v>1152</v>
      </c>
      <c r="J20" s="138" t="s">
        <v>38</v>
      </c>
      <c r="K20" s="138" t="s">
        <v>38</v>
      </c>
      <c r="L20" s="138" t="s">
        <v>38</v>
      </c>
      <c r="M20" s="138" t="s">
        <v>38</v>
      </c>
      <c r="N20" s="138">
        <v>24</v>
      </c>
      <c r="O20" s="459" t="s">
        <v>1153</v>
      </c>
      <c r="P20" s="159" t="s">
        <v>1181</v>
      </c>
      <c r="Q20" s="153" t="s">
        <v>1182</v>
      </c>
      <c r="R20" s="458" t="s">
        <v>1183</v>
      </c>
      <c r="S20" s="159" t="s">
        <v>1184</v>
      </c>
      <c r="T20" s="141" t="s">
        <v>39</v>
      </c>
      <c r="U20" s="138" t="s">
        <v>38</v>
      </c>
      <c r="V20" s="138" t="s">
        <v>38</v>
      </c>
      <c r="W20" s="204" t="s">
        <v>1185</v>
      </c>
      <c r="X20" s="206">
        <v>3</v>
      </c>
      <c r="Y20" s="215" t="s">
        <v>1186</v>
      </c>
    </row>
    <row r="21" spans="1:25" s="135" customFormat="1" ht="16.5" customHeight="1" x14ac:dyDescent="0.25">
      <c r="A21" s="470"/>
      <c r="B21" s="495"/>
      <c r="C21" s="450"/>
      <c r="D21" s="50">
        <v>2026</v>
      </c>
      <c r="E21" s="20" t="s">
        <v>31</v>
      </c>
      <c r="F21" s="456"/>
      <c r="G21" s="16">
        <v>1</v>
      </c>
      <c r="H21" s="16"/>
      <c r="I21" s="283"/>
      <c r="J21" s="16"/>
      <c r="K21" s="16"/>
      <c r="L21" s="16"/>
      <c r="M21" s="16"/>
      <c r="N21" s="16"/>
      <c r="O21" s="537"/>
      <c r="P21" s="109"/>
      <c r="Q21" s="109"/>
      <c r="R21" s="537"/>
      <c r="S21" s="109"/>
      <c r="T21" s="16"/>
      <c r="U21" s="16"/>
      <c r="V21" s="16"/>
      <c r="W21" s="84"/>
      <c r="X21" s="16"/>
      <c r="Y21" s="224"/>
    </row>
    <row r="22" spans="1:25" s="135" customFormat="1" ht="16.5" customHeight="1" thickBot="1" x14ac:dyDescent="0.3">
      <c r="A22" s="470"/>
      <c r="B22" s="495"/>
      <c r="C22" s="451"/>
      <c r="D22" s="55">
        <v>2027</v>
      </c>
      <c r="E22" s="75" t="s">
        <v>31</v>
      </c>
      <c r="F22" s="457"/>
      <c r="G22" s="97">
        <v>1</v>
      </c>
      <c r="H22" s="97"/>
      <c r="I22" s="286"/>
      <c r="J22" s="97"/>
      <c r="K22" s="97"/>
      <c r="L22" s="97"/>
      <c r="M22" s="97"/>
      <c r="N22" s="97"/>
      <c r="O22" s="538"/>
      <c r="P22" s="163"/>
      <c r="Q22" s="163"/>
      <c r="R22" s="538"/>
      <c r="S22" s="163"/>
      <c r="T22" s="97"/>
      <c r="U22" s="97"/>
      <c r="V22" s="97"/>
      <c r="W22" s="173"/>
      <c r="X22" s="97"/>
      <c r="Y22" s="225"/>
    </row>
    <row r="23" spans="1:25" s="135" customFormat="1" ht="48.75" customHeight="1" x14ac:dyDescent="0.25">
      <c r="A23" s="470"/>
      <c r="B23" s="495"/>
      <c r="C23" s="449" t="s">
        <v>1187</v>
      </c>
      <c r="D23" s="477">
        <v>2025</v>
      </c>
      <c r="E23" s="479" t="s">
        <v>31</v>
      </c>
      <c r="F23" s="107" t="s">
        <v>1188</v>
      </c>
      <c r="G23" s="14">
        <v>335</v>
      </c>
      <c r="H23" s="139">
        <v>328</v>
      </c>
      <c r="I23" s="458" t="s">
        <v>1189</v>
      </c>
      <c r="J23" s="287" t="s">
        <v>1190</v>
      </c>
      <c r="K23" s="287" t="s">
        <v>1191</v>
      </c>
      <c r="L23" s="287"/>
      <c r="M23" s="287" t="s">
        <v>1192</v>
      </c>
      <c r="N23" s="287" t="s">
        <v>1193</v>
      </c>
      <c r="O23" s="459" t="s">
        <v>1168</v>
      </c>
      <c r="P23" s="539" t="s">
        <v>1194</v>
      </c>
      <c r="Q23" s="539" t="s">
        <v>1195</v>
      </c>
      <c r="R23" s="458" t="s">
        <v>1196</v>
      </c>
      <c r="S23" s="506" t="s">
        <v>1197</v>
      </c>
      <c r="T23" s="436" t="s">
        <v>39</v>
      </c>
      <c r="U23" s="287" t="s">
        <v>38</v>
      </c>
      <c r="V23" s="287" t="s">
        <v>38</v>
      </c>
      <c r="W23" s="341" t="s">
        <v>1198</v>
      </c>
      <c r="X23" s="343" t="s">
        <v>1199</v>
      </c>
      <c r="Y23" s="540"/>
    </row>
    <row r="24" spans="1:25" s="135" customFormat="1" ht="37.5" customHeight="1" x14ac:dyDescent="0.25">
      <c r="A24" s="470"/>
      <c r="B24" s="495"/>
      <c r="C24" s="450"/>
      <c r="D24" s="536"/>
      <c r="E24" s="480"/>
      <c r="F24" s="109" t="s">
        <v>1200</v>
      </c>
      <c r="G24" s="16">
        <v>5</v>
      </c>
      <c r="H24" s="148">
        <v>5</v>
      </c>
      <c r="I24" s="300"/>
      <c r="J24" s="333"/>
      <c r="K24" s="333"/>
      <c r="L24" s="333"/>
      <c r="M24" s="333"/>
      <c r="N24" s="333"/>
      <c r="O24" s="462"/>
      <c r="P24" s="507"/>
      <c r="Q24" s="507"/>
      <c r="R24" s="300"/>
      <c r="S24" s="440"/>
      <c r="T24" s="437"/>
      <c r="U24" s="333"/>
      <c r="V24" s="333"/>
      <c r="W24" s="342"/>
      <c r="X24" s="342"/>
      <c r="Y24" s="348"/>
    </row>
    <row r="25" spans="1:25" s="135" customFormat="1" ht="72.75" customHeight="1" x14ac:dyDescent="0.25">
      <c r="A25" s="470"/>
      <c r="B25" s="495"/>
      <c r="C25" s="450"/>
      <c r="D25" s="536"/>
      <c r="E25" s="480"/>
      <c r="F25" s="109" t="s">
        <v>1201</v>
      </c>
      <c r="G25" s="60">
        <v>200000</v>
      </c>
      <c r="H25" s="263">
        <v>631533</v>
      </c>
      <c r="I25" s="300"/>
      <c r="J25" s="333"/>
      <c r="K25" s="333"/>
      <c r="L25" s="333"/>
      <c r="M25" s="333"/>
      <c r="N25" s="333"/>
      <c r="O25" s="462"/>
      <c r="P25" s="440" t="s">
        <v>1202</v>
      </c>
      <c r="Q25" s="539" t="s">
        <v>1203</v>
      </c>
      <c r="R25" s="300"/>
      <c r="S25" s="440"/>
      <c r="T25" s="437"/>
      <c r="U25" s="333"/>
      <c r="V25" s="333"/>
      <c r="W25" s="342"/>
      <c r="X25" s="342"/>
      <c r="Y25" s="348"/>
    </row>
    <row r="26" spans="1:25" s="135" customFormat="1" ht="81.75" customHeight="1" x14ac:dyDescent="0.25">
      <c r="A26" s="470"/>
      <c r="B26" s="495"/>
      <c r="C26" s="450"/>
      <c r="D26" s="536"/>
      <c r="E26" s="480"/>
      <c r="F26" s="109" t="s">
        <v>1204</v>
      </c>
      <c r="G26" s="60">
        <v>200000</v>
      </c>
      <c r="H26" s="263">
        <v>202483</v>
      </c>
      <c r="I26" s="300"/>
      <c r="J26" s="288"/>
      <c r="K26" s="288"/>
      <c r="L26" s="288"/>
      <c r="M26" s="288"/>
      <c r="N26" s="288"/>
      <c r="O26" s="462"/>
      <c r="P26" s="441"/>
      <c r="Q26" s="507"/>
      <c r="R26" s="300"/>
      <c r="S26" s="441"/>
      <c r="T26" s="505"/>
      <c r="U26" s="288"/>
      <c r="V26" s="288"/>
      <c r="W26" s="299"/>
      <c r="X26" s="299"/>
      <c r="Y26" s="302"/>
    </row>
    <row r="27" spans="1:25" s="135" customFormat="1" ht="12" customHeight="1" x14ac:dyDescent="0.25">
      <c r="A27" s="470"/>
      <c r="B27" s="495"/>
      <c r="C27" s="450"/>
      <c r="D27" s="473">
        <v>2026</v>
      </c>
      <c r="E27" s="475" t="s">
        <v>31</v>
      </c>
      <c r="F27" s="109" t="s">
        <v>1188</v>
      </c>
      <c r="G27" s="16">
        <v>335</v>
      </c>
      <c r="H27" s="16"/>
      <c r="I27" s="300" t="s">
        <v>1205</v>
      </c>
      <c r="J27" s="282"/>
      <c r="K27" s="282"/>
      <c r="L27" s="282"/>
      <c r="M27" s="282"/>
      <c r="N27" s="282"/>
      <c r="O27" s="462"/>
      <c r="P27" s="493"/>
      <c r="Q27" s="493"/>
      <c r="R27" s="300"/>
      <c r="S27" s="493"/>
      <c r="T27" s="282"/>
      <c r="U27" s="493"/>
      <c r="V27" s="493"/>
      <c r="W27" s="482"/>
      <c r="X27" s="300"/>
      <c r="Y27" s="541"/>
    </row>
    <row r="28" spans="1:25" s="135" customFormat="1" ht="11.25" customHeight="1" x14ac:dyDescent="0.25">
      <c r="A28" s="470"/>
      <c r="B28" s="495"/>
      <c r="C28" s="450"/>
      <c r="D28" s="473"/>
      <c r="E28" s="475"/>
      <c r="F28" s="109" t="s">
        <v>1200</v>
      </c>
      <c r="G28" s="16">
        <v>5</v>
      </c>
      <c r="H28" s="16"/>
      <c r="I28" s="300"/>
      <c r="J28" s="283"/>
      <c r="K28" s="283"/>
      <c r="L28" s="283"/>
      <c r="M28" s="283"/>
      <c r="N28" s="283"/>
      <c r="O28" s="462"/>
      <c r="P28" s="323"/>
      <c r="Q28" s="323"/>
      <c r="R28" s="300"/>
      <c r="S28" s="323"/>
      <c r="T28" s="283"/>
      <c r="U28" s="323"/>
      <c r="V28" s="323"/>
      <c r="W28" s="342"/>
      <c r="X28" s="342"/>
      <c r="Y28" s="348"/>
    </row>
    <row r="29" spans="1:25" s="135" customFormat="1" ht="12" customHeight="1" x14ac:dyDescent="0.25">
      <c r="A29" s="470"/>
      <c r="B29" s="495"/>
      <c r="C29" s="450"/>
      <c r="D29" s="473"/>
      <c r="E29" s="475"/>
      <c r="F29" s="109" t="s">
        <v>1201</v>
      </c>
      <c r="G29" s="60">
        <v>200000</v>
      </c>
      <c r="H29" s="16"/>
      <c r="I29" s="300"/>
      <c r="J29" s="283"/>
      <c r="K29" s="283"/>
      <c r="L29" s="283"/>
      <c r="M29" s="283"/>
      <c r="N29" s="283"/>
      <c r="O29" s="462"/>
      <c r="P29" s="323"/>
      <c r="Q29" s="323"/>
      <c r="R29" s="300"/>
      <c r="S29" s="323"/>
      <c r="T29" s="283"/>
      <c r="U29" s="323"/>
      <c r="V29" s="323"/>
      <c r="W29" s="342"/>
      <c r="X29" s="342"/>
      <c r="Y29" s="348"/>
    </row>
    <row r="30" spans="1:25" s="135" customFormat="1" ht="10.5" customHeight="1" x14ac:dyDescent="0.25">
      <c r="A30" s="470"/>
      <c r="B30" s="495"/>
      <c r="C30" s="450"/>
      <c r="D30" s="473"/>
      <c r="E30" s="475"/>
      <c r="F30" s="109" t="s">
        <v>1204</v>
      </c>
      <c r="G30" s="60">
        <v>200000</v>
      </c>
      <c r="H30" s="16"/>
      <c r="I30" s="300"/>
      <c r="J30" s="284"/>
      <c r="K30" s="284"/>
      <c r="L30" s="284"/>
      <c r="M30" s="284"/>
      <c r="N30" s="284"/>
      <c r="O30" s="462"/>
      <c r="P30" s="454"/>
      <c r="Q30" s="454"/>
      <c r="R30" s="300"/>
      <c r="S30" s="454"/>
      <c r="T30" s="284"/>
      <c r="U30" s="454"/>
      <c r="V30" s="454"/>
      <c r="W30" s="299"/>
      <c r="X30" s="299"/>
      <c r="Y30" s="302"/>
    </row>
    <row r="31" spans="1:25" s="135" customFormat="1" ht="10.5" customHeight="1" thickBot="1" x14ac:dyDescent="0.3">
      <c r="A31" s="470"/>
      <c r="B31" s="495"/>
      <c r="C31" s="450"/>
      <c r="D31" s="473">
        <v>2027</v>
      </c>
      <c r="E31" s="475" t="s">
        <v>31</v>
      </c>
      <c r="F31" s="109" t="s">
        <v>1188</v>
      </c>
      <c r="G31" s="16">
        <v>335</v>
      </c>
      <c r="H31" s="16"/>
      <c r="I31" s="300" t="s">
        <v>1206</v>
      </c>
      <c r="J31" s="282"/>
      <c r="K31" s="282"/>
      <c r="L31" s="282"/>
      <c r="M31" s="282"/>
      <c r="N31" s="282"/>
      <c r="O31" s="462"/>
      <c r="P31" s="493"/>
      <c r="Q31" s="493"/>
      <c r="R31" s="300"/>
      <c r="S31" s="493"/>
      <c r="T31" s="282"/>
      <c r="U31" s="493"/>
      <c r="V31" s="493"/>
      <c r="W31" s="483"/>
      <c r="X31" s="305"/>
      <c r="Y31" s="542"/>
    </row>
    <row r="32" spans="1:25" s="135" customFormat="1" ht="11.25" customHeight="1" x14ac:dyDescent="0.25">
      <c r="A32" s="470"/>
      <c r="B32" s="495"/>
      <c r="C32" s="450"/>
      <c r="D32" s="473"/>
      <c r="E32" s="475"/>
      <c r="F32" s="109" t="s">
        <v>1200</v>
      </c>
      <c r="G32" s="16">
        <v>5</v>
      </c>
      <c r="H32" s="16"/>
      <c r="I32" s="300"/>
      <c r="J32" s="283"/>
      <c r="K32" s="283"/>
      <c r="L32" s="283"/>
      <c r="M32" s="283"/>
      <c r="N32" s="283"/>
      <c r="O32" s="462"/>
      <c r="P32" s="323"/>
      <c r="Q32" s="323"/>
      <c r="R32" s="300"/>
      <c r="S32" s="323"/>
      <c r="T32" s="283"/>
      <c r="U32" s="323"/>
      <c r="V32" s="323"/>
      <c r="W32" s="342"/>
      <c r="X32" s="342"/>
      <c r="Y32" s="348"/>
    </row>
    <row r="33" spans="1:25" s="135" customFormat="1" ht="12" customHeight="1" x14ac:dyDescent="0.25">
      <c r="A33" s="470"/>
      <c r="B33" s="495"/>
      <c r="C33" s="450"/>
      <c r="D33" s="473"/>
      <c r="E33" s="475"/>
      <c r="F33" s="109" t="s">
        <v>1201</v>
      </c>
      <c r="G33" s="60">
        <v>200000</v>
      </c>
      <c r="H33" s="16"/>
      <c r="I33" s="300"/>
      <c r="J33" s="283"/>
      <c r="K33" s="283"/>
      <c r="L33" s="283"/>
      <c r="M33" s="283"/>
      <c r="N33" s="283"/>
      <c r="O33" s="462"/>
      <c r="P33" s="323"/>
      <c r="Q33" s="323"/>
      <c r="R33" s="300"/>
      <c r="S33" s="323"/>
      <c r="T33" s="283"/>
      <c r="U33" s="323"/>
      <c r="V33" s="323"/>
      <c r="W33" s="342"/>
      <c r="X33" s="342"/>
      <c r="Y33" s="348"/>
    </row>
    <row r="34" spans="1:25" s="135" customFormat="1" ht="12" customHeight="1" thickBot="1" x14ac:dyDescent="0.3">
      <c r="A34" s="470"/>
      <c r="B34" s="495"/>
      <c r="C34" s="451"/>
      <c r="D34" s="474"/>
      <c r="E34" s="476"/>
      <c r="F34" s="110" t="s">
        <v>1204</v>
      </c>
      <c r="G34" s="102">
        <v>200000</v>
      </c>
      <c r="H34" s="26"/>
      <c r="I34" s="305"/>
      <c r="J34" s="286"/>
      <c r="K34" s="286"/>
      <c r="L34" s="286"/>
      <c r="M34" s="286"/>
      <c r="N34" s="286"/>
      <c r="O34" s="472"/>
      <c r="P34" s="324"/>
      <c r="Q34" s="324"/>
      <c r="R34" s="305"/>
      <c r="S34" s="324"/>
      <c r="T34" s="286"/>
      <c r="U34" s="324"/>
      <c r="V34" s="324"/>
      <c r="W34" s="304"/>
      <c r="X34" s="304"/>
      <c r="Y34" s="297"/>
    </row>
    <row r="35" spans="1:25" s="135" customFormat="1" ht="26.25" customHeight="1" x14ac:dyDescent="0.25">
      <c r="A35" s="470"/>
      <c r="B35" s="495"/>
      <c r="C35" s="449" t="s">
        <v>1207</v>
      </c>
      <c r="D35" s="477">
        <v>2025</v>
      </c>
      <c r="E35" s="479" t="s">
        <v>31</v>
      </c>
      <c r="F35" s="107" t="s">
        <v>1208</v>
      </c>
      <c r="G35" s="14">
        <v>720</v>
      </c>
      <c r="H35" s="138">
        <v>840</v>
      </c>
      <c r="I35" s="458" t="s">
        <v>1209</v>
      </c>
      <c r="J35" s="334">
        <v>0</v>
      </c>
      <c r="K35" s="334">
        <v>0</v>
      </c>
      <c r="L35" s="334">
        <v>5000</v>
      </c>
      <c r="M35" s="334">
        <v>5000</v>
      </c>
      <c r="N35" s="287">
        <v>48</v>
      </c>
      <c r="O35" s="459" t="s">
        <v>1210</v>
      </c>
      <c r="P35" s="287" t="s">
        <v>1211</v>
      </c>
      <c r="Q35" s="294" t="s">
        <v>1212</v>
      </c>
      <c r="R35" s="458" t="s">
        <v>1213</v>
      </c>
      <c r="S35" s="287" t="s">
        <v>38</v>
      </c>
      <c r="T35" s="287" t="s">
        <v>39</v>
      </c>
      <c r="U35" s="287" t="s">
        <v>38</v>
      </c>
      <c r="V35" s="287" t="s">
        <v>38</v>
      </c>
      <c r="W35" s="341" t="s">
        <v>1214</v>
      </c>
      <c r="X35" s="343">
        <v>1</v>
      </c>
      <c r="Y35" s="540"/>
    </row>
    <row r="36" spans="1:25" s="135" customFormat="1" ht="26.25" customHeight="1" x14ac:dyDescent="0.25">
      <c r="A36" s="470"/>
      <c r="B36" s="495"/>
      <c r="C36" s="450"/>
      <c r="D36" s="536"/>
      <c r="E36" s="480"/>
      <c r="F36" s="109" t="s">
        <v>1215</v>
      </c>
      <c r="G36" s="16">
        <v>430</v>
      </c>
      <c r="H36" s="143">
        <v>430</v>
      </c>
      <c r="I36" s="300"/>
      <c r="J36" s="335"/>
      <c r="K36" s="335"/>
      <c r="L36" s="335"/>
      <c r="M36" s="335"/>
      <c r="N36" s="333"/>
      <c r="O36" s="462"/>
      <c r="P36" s="333"/>
      <c r="Q36" s="352"/>
      <c r="R36" s="300"/>
      <c r="S36" s="333"/>
      <c r="T36" s="333"/>
      <c r="U36" s="333"/>
      <c r="V36" s="333"/>
      <c r="W36" s="342"/>
      <c r="X36" s="342"/>
      <c r="Y36" s="348"/>
    </row>
    <row r="37" spans="1:25" s="135" customFormat="1" ht="26.25" customHeight="1" x14ac:dyDescent="0.25">
      <c r="A37" s="470"/>
      <c r="B37" s="495"/>
      <c r="C37" s="450"/>
      <c r="D37" s="536"/>
      <c r="E37" s="480"/>
      <c r="F37" s="109" t="s">
        <v>1216</v>
      </c>
      <c r="G37" s="60">
        <v>54</v>
      </c>
      <c r="H37" s="143">
        <v>55</v>
      </c>
      <c r="I37" s="300"/>
      <c r="J37" s="336"/>
      <c r="K37" s="336"/>
      <c r="L37" s="336"/>
      <c r="M37" s="336"/>
      <c r="N37" s="288"/>
      <c r="O37" s="462"/>
      <c r="P37" s="288"/>
      <c r="Q37" s="295"/>
      <c r="R37" s="300"/>
      <c r="S37" s="288"/>
      <c r="T37" s="288"/>
      <c r="U37" s="288"/>
      <c r="V37" s="288"/>
      <c r="W37" s="299"/>
      <c r="X37" s="299"/>
      <c r="Y37" s="302"/>
    </row>
    <row r="38" spans="1:25" s="135" customFormat="1" ht="12" customHeight="1" x14ac:dyDescent="0.25">
      <c r="A38" s="470"/>
      <c r="B38" s="495"/>
      <c r="C38" s="450"/>
      <c r="D38" s="473">
        <v>2026</v>
      </c>
      <c r="E38" s="475" t="s">
        <v>31</v>
      </c>
      <c r="F38" s="109" t="s">
        <v>1208</v>
      </c>
      <c r="G38" s="16">
        <v>430</v>
      </c>
      <c r="H38" s="16"/>
      <c r="I38" s="300"/>
      <c r="J38" s="430"/>
      <c r="K38" s="430"/>
      <c r="L38" s="430"/>
      <c r="M38" s="430"/>
      <c r="N38" s="282"/>
      <c r="O38" s="462"/>
      <c r="P38" s="493"/>
      <c r="Q38" s="493"/>
      <c r="R38" s="300"/>
      <c r="S38" s="493"/>
      <c r="T38" s="282"/>
      <c r="U38" s="282"/>
      <c r="V38" s="282"/>
      <c r="W38" s="300"/>
      <c r="X38" s="300"/>
      <c r="Y38" s="541"/>
    </row>
    <row r="39" spans="1:25" s="135" customFormat="1" ht="12" customHeight="1" x14ac:dyDescent="0.25">
      <c r="A39" s="470"/>
      <c r="B39" s="495"/>
      <c r="C39" s="450"/>
      <c r="D39" s="473"/>
      <c r="E39" s="475"/>
      <c r="F39" s="109" t="s">
        <v>1215</v>
      </c>
      <c r="G39" s="16">
        <v>720</v>
      </c>
      <c r="H39" s="16"/>
      <c r="I39" s="300"/>
      <c r="J39" s="431"/>
      <c r="K39" s="431"/>
      <c r="L39" s="431"/>
      <c r="M39" s="431"/>
      <c r="N39" s="283"/>
      <c r="O39" s="462"/>
      <c r="P39" s="323"/>
      <c r="Q39" s="323"/>
      <c r="R39" s="300"/>
      <c r="S39" s="323"/>
      <c r="T39" s="283"/>
      <c r="U39" s="283"/>
      <c r="V39" s="283"/>
      <c r="W39" s="342"/>
      <c r="X39" s="342"/>
      <c r="Y39" s="348"/>
    </row>
    <row r="40" spans="1:25" s="135" customFormat="1" ht="11.25" customHeight="1" x14ac:dyDescent="0.25">
      <c r="A40" s="470"/>
      <c r="B40" s="495"/>
      <c r="C40" s="450"/>
      <c r="D40" s="473"/>
      <c r="E40" s="475"/>
      <c r="F40" s="109" t="s">
        <v>1216</v>
      </c>
      <c r="G40" s="60">
        <v>54</v>
      </c>
      <c r="H40" s="16"/>
      <c r="I40" s="300"/>
      <c r="J40" s="432"/>
      <c r="K40" s="432"/>
      <c r="L40" s="432"/>
      <c r="M40" s="432"/>
      <c r="N40" s="284"/>
      <c r="O40" s="462"/>
      <c r="P40" s="454"/>
      <c r="Q40" s="454"/>
      <c r="R40" s="300"/>
      <c r="S40" s="454"/>
      <c r="T40" s="284"/>
      <c r="U40" s="284"/>
      <c r="V40" s="284"/>
      <c r="W40" s="299"/>
      <c r="X40" s="299"/>
      <c r="Y40" s="302"/>
    </row>
    <row r="41" spans="1:25" s="135" customFormat="1" ht="11.25" customHeight="1" thickBot="1" x14ac:dyDescent="0.3">
      <c r="A41" s="470"/>
      <c r="B41" s="495"/>
      <c r="C41" s="450"/>
      <c r="D41" s="473">
        <v>2027</v>
      </c>
      <c r="E41" s="475" t="s">
        <v>31</v>
      </c>
      <c r="F41" s="109" t="s">
        <v>1208</v>
      </c>
      <c r="G41" s="16">
        <v>430</v>
      </c>
      <c r="H41" s="16"/>
      <c r="I41" s="300"/>
      <c r="J41" s="430"/>
      <c r="K41" s="430"/>
      <c r="L41" s="430"/>
      <c r="M41" s="430"/>
      <c r="N41" s="282"/>
      <c r="O41" s="462"/>
      <c r="P41" s="493"/>
      <c r="Q41" s="493"/>
      <c r="R41" s="300"/>
      <c r="S41" s="493"/>
      <c r="T41" s="282"/>
      <c r="U41" s="282"/>
      <c r="V41" s="282"/>
      <c r="W41" s="305"/>
      <c r="X41" s="305"/>
      <c r="Y41" s="542"/>
    </row>
    <row r="42" spans="1:25" s="135" customFormat="1" ht="11.25" customHeight="1" x14ac:dyDescent="0.25">
      <c r="A42" s="470"/>
      <c r="B42" s="495"/>
      <c r="C42" s="450"/>
      <c r="D42" s="473"/>
      <c r="E42" s="475"/>
      <c r="F42" s="109" t="s">
        <v>1215</v>
      </c>
      <c r="G42" s="16">
        <v>720</v>
      </c>
      <c r="H42" s="16"/>
      <c r="I42" s="300"/>
      <c r="J42" s="431"/>
      <c r="K42" s="431"/>
      <c r="L42" s="431"/>
      <c r="M42" s="431"/>
      <c r="N42" s="283"/>
      <c r="O42" s="462"/>
      <c r="P42" s="323"/>
      <c r="Q42" s="323"/>
      <c r="R42" s="300"/>
      <c r="S42" s="323"/>
      <c r="T42" s="283"/>
      <c r="U42" s="283"/>
      <c r="V42" s="283"/>
      <c r="W42" s="342"/>
      <c r="X42" s="342"/>
      <c r="Y42" s="348"/>
    </row>
    <row r="43" spans="1:25" s="135" customFormat="1" ht="12" customHeight="1" thickBot="1" x14ac:dyDescent="0.3">
      <c r="A43" s="470"/>
      <c r="B43" s="495"/>
      <c r="C43" s="451"/>
      <c r="D43" s="474"/>
      <c r="E43" s="476"/>
      <c r="F43" s="110" t="s">
        <v>1216</v>
      </c>
      <c r="G43" s="102">
        <v>54</v>
      </c>
      <c r="H43" s="26"/>
      <c r="I43" s="305"/>
      <c r="J43" s="448"/>
      <c r="K43" s="448"/>
      <c r="L43" s="448"/>
      <c r="M43" s="448"/>
      <c r="N43" s="286"/>
      <c r="O43" s="472"/>
      <c r="P43" s="324"/>
      <c r="Q43" s="324"/>
      <c r="R43" s="305"/>
      <c r="S43" s="324"/>
      <c r="T43" s="286"/>
      <c r="U43" s="286"/>
      <c r="V43" s="286"/>
      <c r="W43" s="304"/>
      <c r="X43" s="304"/>
      <c r="Y43" s="297"/>
    </row>
    <row r="44" spans="1:25" s="135" customFormat="1" ht="24" customHeight="1" x14ac:dyDescent="0.25">
      <c r="A44" s="470"/>
      <c r="B44" s="495"/>
      <c r="C44" s="449" t="s">
        <v>1217</v>
      </c>
      <c r="D44" s="477">
        <v>2025</v>
      </c>
      <c r="E44" s="479" t="s">
        <v>31</v>
      </c>
      <c r="F44" s="107" t="s">
        <v>1218</v>
      </c>
      <c r="G44" s="14">
        <v>150</v>
      </c>
      <c r="H44" s="138">
        <v>152</v>
      </c>
      <c r="I44" s="458" t="s">
        <v>1209</v>
      </c>
      <c r="J44" s="334">
        <v>0</v>
      </c>
      <c r="K44" s="334">
        <v>0</v>
      </c>
      <c r="L44" s="334">
        <v>1800</v>
      </c>
      <c r="M44" s="334">
        <v>1800</v>
      </c>
      <c r="N44" s="287">
        <v>10</v>
      </c>
      <c r="O44" s="459" t="s">
        <v>1210</v>
      </c>
      <c r="P44" s="287" t="s">
        <v>1219</v>
      </c>
      <c r="Q44" s="294" t="s">
        <v>1220</v>
      </c>
      <c r="R44" s="458" t="s">
        <v>1213</v>
      </c>
      <c r="S44" s="287" t="s">
        <v>38</v>
      </c>
      <c r="T44" s="287" t="s">
        <v>39</v>
      </c>
      <c r="U44" s="287" t="s">
        <v>38</v>
      </c>
      <c r="V44" s="287" t="s">
        <v>38</v>
      </c>
      <c r="W44" s="341" t="s">
        <v>1221</v>
      </c>
      <c r="X44" s="343">
        <v>1</v>
      </c>
      <c r="Y44" s="540"/>
    </row>
    <row r="45" spans="1:25" s="135" customFormat="1" ht="24" customHeight="1" x14ac:dyDescent="0.25">
      <c r="A45" s="470"/>
      <c r="B45" s="495"/>
      <c r="C45" s="450"/>
      <c r="D45" s="536"/>
      <c r="E45" s="480"/>
      <c r="F45" s="109" t="s">
        <v>1222</v>
      </c>
      <c r="G45" s="16">
        <v>20</v>
      </c>
      <c r="H45" s="143">
        <v>22</v>
      </c>
      <c r="I45" s="300"/>
      <c r="J45" s="335"/>
      <c r="K45" s="335"/>
      <c r="L45" s="335"/>
      <c r="M45" s="335"/>
      <c r="N45" s="333"/>
      <c r="O45" s="462"/>
      <c r="P45" s="333"/>
      <c r="Q45" s="352"/>
      <c r="R45" s="300"/>
      <c r="S45" s="333"/>
      <c r="T45" s="333"/>
      <c r="U45" s="333"/>
      <c r="V45" s="333"/>
      <c r="W45" s="342"/>
      <c r="X45" s="342"/>
      <c r="Y45" s="348"/>
    </row>
    <row r="46" spans="1:25" s="135" customFormat="1" ht="26.25" customHeight="1" x14ac:dyDescent="0.25">
      <c r="A46" s="470"/>
      <c r="B46" s="495"/>
      <c r="C46" s="450"/>
      <c r="D46" s="536"/>
      <c r="E46" s="480"/>
      <c r="F46" s="109" t="s">
        <v>1216</v>
      </c>
      <c r="G46" s="60">
        <v>10</v>
      </c>
      <c r="H46" s="143">
        <v>10</v>
      </c>
      <c r="I46" s="300"/>
      <c r="J46" s="336"/>
      <c r="K46" s="336"/>
      <c r="L46" s="336"/>
      <c r="M46" s="336"/>
      <c r="N46" s="288"/>
      <c r="O46" s="462"/>
      <c r="P46" s="288"/>
      <c r="Q46" s="295"/>
      <c r="R46" s="300"/>
      <c r="S46" s="288"/>
      <c r="T46" s="288"/>
      <c r="U46" s="288"/>
      <c r="V46" s="288"/>
      <c r="W46" s="299"/>
      <c r="X46" s="299"/>
      <c r="Y46" s="302"/>
    </row>
    <row r="47" spans="1:25" s="135" customFormat="1" ht="12" customHeight="1" x14ac:dyDescent="0.25">
      <c r="A47" s="470"/>
      <c r="B47" s="495"/>
      <c r="C47" s="450"/>
      <c r="D47" s="473">
        <v>2026</v>
      </c>
      <c r="E47" s="475" t="s">
        <v>31</v>
      </c>
      <c r="F47" s="109" t="s">
        <v>1218</v>
      </c>
      <c r="G47" s="16">
        <v>150</v>
      </c>
      <c r="H47" s="16"/>
      <c r="I47" s="300"/>
      <c r="J47" s="430"/>
      <c r="K47" s="430"/>
      <c r="L47" s="430"/>
      <c r="M47" s="430"/>
      <c r="N47" s="282"/>
      <c r="O47" s="462"/>
      <c r="P47" s="493"/>
      <c r="Q47" s="493"/>
      <c r="R47" s="300"/>
      <c r="S47" s="493"/>
      <c r="T47" s="282"/>
      <c r="U47" s="493"/>
      <c r="V47" s="493"/>
      <c r="W47" s="482"/>
      <c r="X47" s="300"/>
      <c r="Y47" s="541"/>
    </row>
    <row r="48" spans="1:25" s="135" customFormat="1" ht="12" customHeight="1" x14ac:dyDescent="0.25">
      <c r="A48" s="470"/>
      <c r="B48" s="495"/>
      <c r="C48" s="450"/>
      <c r="D48" s="473"/>
      <c r="E48" s="475"/>
      <c r="F48" s="109" t="s">
        <v>1222</v>
      </c>
      <c r="G48" s="16">
        <v>20</v>
      </c>
      <c r="H48" s="16"/>
      <c r="I48" s="300"/>
      <c r="J48" s="431"/>
      <c r="K48" s="431"/>
      <c r="L48" s="431"/>
      <c r="M48" s="431"/>
      <c r="N48" s="283"/>
      <c r="O48" s="462"/>
      <c r="P48" s="323"/>
      <c r="Q48" s="323"/>
      <c r="R48" s="300"/>
      <c r="S48" s="323"/>
      <c r="T48" s="283"/>
      <c r="U48" s="323"/>
      <c r="V48" s="323"/>
      <c r="W48" s="342"/>
      <c r="X48" s="342"/>
      <c r="Y48" s="348"/>
    </row>
    <row r="49" spans="1:25" s="135" customFormat="1" ht="11.25" customHeight="1" x14ac:dyDescent="0.25">
      <c r="A49" s="470"/>
      <c r="B49" s="495"/>
      <c r="C49" s="450"/>
      <c r="D49" s="473"/>
      <c r="E49" s="475"/>
      <c r="F49" s="109" t="s">
        <v>1216</v>
      </c>
      <c r="G49" s="60">
        <v>10</v>
      </c>
      <c r="H49" s="16"/>
      <c r="I49" s="300"/>
      <c r="J49" s="432"/>
      <c r="K49" s="432"/>
      <c r="L49" s="432"/>
      <c r="M49" s="432"/>
      <c r="N49" s="284"/>
      <c r="O49" s="462"/>
      <c r="P49" s="454"/>
      <c r="Q49" s="454"/>
      <c r="R49" s="300"/>
      <c r="S49" s="454"/>
      <c r="T49" s="284"/>
      <c r="U49" s="454"/>
      <c r="V49" s="454"/>
      <c r="W49" s="299"/>
      <c r="X49" s="299"/>
      <c r="Y49" s="302"/>
    </row>
    <row r="50" spans="1:25" s="135" customFormat="1" ht="10.5" customHeight="1" thickBot="1" x14ac:dyDescent="0.3">
      <c r="A50" s="470"/>
      <c r="B50" s="495"/>
      <c r="C50" s="450"/>
      <c r="D50" s="473">
        <v>2027</v>
      </c>
      <c r="E50" s="475" t="s">
        <v>31</v>
      </c>
      <c r="F50" s="109" t="s">
        <v>1218</v>
      </c>
      <c r="G50" s="16">
        <v>150</v>
      </c>
      <c r="H50" s="16"/>
      <c r="I50" s="300"/>
      <c r="J50" s="430"/>
      <c r="K50" s="430"/>
      <c r="L50" s="430"/>
      <c r="M50" s="430"/>
      <c r="N50" s="282"/>
      <c r="O50" s="462"/>
      <c r="P50" s="493"/>
      <c r="Q50" s="493"/>
      <c r="R50" s="300"/>
      <c r="S50" s="493"/>
      <c r="T50" s="282"/>
      <c r="U50" s="493"/>
      <c r="V50" s="493"/>
      <c r="W50" s="483"/>
      <c r="X50" s="305"/>
      <c r="Y50" s="542"/>
    </row>
    <row r="51" spans="1:25" s="135" customFormat="1" ht="11.25" customHeight="1" x14ac:dyDescent="0.25">
      <c r="A51" s="470"/>
      <c r="B51" s="495"/>
      <c r="C51" s="450"/>
      <c r="D51" s="473"/>
      <c r="E51" s="475"/>
      <c r="F51" s="109" t="s">
        <v>1222</v>
      </c>
      <c r="G51" s="16">
        <v>20</v>
      </c>
      <c r="H51" s="16"/>
      <c r="I51" s="300"/>
      <c r="J51" s="431"/>
      <c r="K51" s="431"/>
      <c r="L51" s="431"/>
      <c r="M51" s="431"/>
      <c r="N51" s="283"/>
      <c r="O51" s="462"/>
      <c r="P51" s="323"/>
      <c r="Q51" s="323"/>
      <c r="R51" s="300"/>
      <c r="S51" s="323"/>
      <c r="T51" s="283"/>
      <c r="U51" s="323"/>
      <c r="V51" s="323"/>
      <c r="W51" s="342"/>
      <c r="X51" s="342"/>
      <c r="Y51" s="348"/>
    </row>
    <row r="52" spans="1:25" s="135" customFormat="1" ht="10.5" customHeight="1" thickBot="1" x14ac:dyDescent="0.3">
      <c r="A52" s="470"/>
      <c r="B52" s="495"/>
      <c r="C52" s="451"/>
      <c r="D52" s="474"/>
      <c r="E52" s="476"/>
      <c r="F52" s="110" t="s">
        <v>1216</v>
      </c>
      <c r="G52" s="102">
        <v>10</v>
      </c>
      <c r="H52" s="26"/>
      <c r="I52" s="305"/>
      <c r="J52" s="448"/>
      <c r="K52" s="448"/>
      <c r="L52" s="448"/>
      <c r="M52" s="448"/>
      <c r="N52" s="286"/>
      <c r="O52" s="472"/>
      <c r="P52" s="324"/>
      <c r="Q52" s="324"/>
      <c r="R52" s="305"/>
      <c r="S52" s="324"/>
      <c r="T52" s="286"/>
      <c r="U52" s="324"/>
      <c r="V52" s="324"/>
      <c r="W52" s="304"/>
      <c r="X52" s="304"/>
      <c r="Y52" s="297"/>
    </row>
    <row r="53" spans="1:25" s="135" customFormat="1" ht="23.25" customHeight="1" x14ac:dyDescent="0.25">
      <c r="A53" s="470"/>
      <c r="B53" s="495"/>
      <c r="C53" s="449" t="s">
        <v>1223</v>
      </c>
      <c r="D53" s="477">
        <v>2025</v>
      </c>
      <c r="E53" s="479" t="s">
        <v>31</v>
      </c>
      <c r="F53" s="107" t="s">
        <v>1224</v>
      </c>
      <c r="G53" s="14">
        <v>1</v>
      </c>
      <c r="H53" s="138">
        <v>1</v>
      </c>
      <c r="I53" s="285" t="s">
        <v>1209</v>
      </c>
      <c r="J53" s="334">
        <v>4000</v>
      </c>
      <c r="K53" s="334">
        <v>0</v>
      </c>
      <c r="L53" s="334">
        <v>1000</v>
      </c>
      <c r="M53" s="334">
        <v>5000</v>
      </c>
      <c r="N53" s="287" t="s">
        <v>38</v>
      </c>
      <c r="O53" s="316" t="s">
        <v>1210</v>
      </c>
      <c r="P53" s="287" t="s">
        <v>38</v>
      </c>
      <c r="Q53" s="294" t="s">
        <v>1225</v>
      </c>
      <c r="R53" s="285" t="s">
        <v>1213</v>
      </c>
      <c r="S53" s="287" t="s">
        <v>38</v>
      </c>
      <c r="T53" s="287" t="s">
        <v>129</v>
      </c>
      <c r="U53" s="294" t="s">
        <v>1226</v>
      </c>
      <c r="V53" s="294" t="s">
        <v>1227</v>
      </c>
      <c r="W53" s="341" t="s">
        <v>1228</v>
      </c>
      <c r="X53" s="543">
        <v>3</v>
      </c>
      <c r="Y53" s="540"/>
    </row>
    <row r="54" spans="1:25" s="135" customFormat="1" ht="24" customHeight="1" x14ac:dyDescent="0.25">
      <c r="A54" s="470"/>
      <c r="B54" s="495"/>
      <c r="C54" s="450"/>
      <c r="D54" s="536"/>
      <c r="E54" s="480"/>
      <c r="F54" s="109" t="s">
        <v>1229</v>
      </c>
      <c r="G54" s="16">
        <v>100</v>
      </c>
      <c r="H54" s="143">
        <v>0</v>
      </c>
      <c r="I54" s="283"/>
      <c r="J54" s="335"/>
      <c r="K54" s="335"/>
      <c r="L54" s="335"/>
      <c r="M54" s="335"/>
      <c r="N54" s="333"/>
      <c r="O54" s="317"/>
      <c r="P54" s="333"/>
      <c r="Q54" s="352"/>
      <c r="R54" s="283"/>
      <c r="S54" s="333"/>
      <c r="T54" s="333"/>
      <c r="U54" s="352"/>
      <c r="V54" s="352"/>
      <c r="W54" s="342"/>
      <c r="X54" s="342"/>
      <c r="Y54" s="348"/>
    </row>
    <row r="55" spans="1:25" s="135" customFormat="1" ht="22.5" customHeight="1" x14ac:dyDescent="0.25">
      <c r="A55" s="470"/>
      <c r="B55" s="495"/>
      <c r="C55" s="450"/>
      <c r="D55" s="536"/>
      <c r="E55" s="480"/>
      <c r="F55" s="109" t="s">
        <v>1222</v>
      </c>
      <c r="G55" s="60">
        <v>10</v>
      </c>
      <c r="H55" s="143">
        <v>1</v>
      </c>
      <c r="I55" s="283"/>
      <c r="J55" s="335"/>
      <c r="K55" s="335"/>
      <c r="L55" s="335"/>
      <c r="M55" s="335"/>
      <c r="N55" s="333"/>
      <c r="O55" s="317"/>
      <c r="P55" s="333"/>
      <c r="Q55" s="352"/>
      <c r="R55" s="283"/>
      <c r="S55" s="333"/>
      <c r="T55" s="333"/>
      <c r="U55" s="352"/>
      <c r="V55" s="352"/>
      <c r="W55" s="342"/>
      <c r="X55" s="342"/>
      <c r="Y55" s="348"/>
    </row>
    <row r="56" spans="1:25" s="135" customFormat="1" ht="24.75" customHeight="1" x14ac:dyDescent="0.25">
      <c r="A56" s="470"/>
      <c r="B56" s="495"/>
      <c r="C56" s="450"/>
      <c r="D56" s="536"/>
      <c r="E56" s="480"/>
      <c r="F56" s="109" t="s">
        <v>1216</v>
      </c>
      <c r="G56" s="60">
        <v>50</v>
      </c>
      <c r="H56" s="143">
        <v>0</v>
      </c>
      <c r="I56" s="283"/>
      <c r="J56" s="336"/>
      <c r="K56" s="336"/>
      <c r="L56" s="336"/>
      <c r="M56" s="336"/>
      <c r="N56" s="288"/>
      <c r="O56" s="317"/>
      <c r="P56" s="288"/>
      <c r="Q56" s="295"/>
      <c r="R56" s="283"/>
      <c r="S56" s="288"/>
      <c r="T56" s="288"/>
      <c r="U56" s="295"/>
      <c r="V56" s="295"/>
      <c r="W56" s="299"/>
      <c r="X56" s="299"/>
      <c r="Y56" s="302"/>
    </row>
    <row r="57" spans="1:25" s="135" customFormat="1" ht="10.5" customHeight="1" x14ac:dyDescent="0.25">
      <c r="A57" s="470"/>
      <c r="B57" s="495"/>
      <c r="C57" s="450"/>
      <c r="D57" s="473">
        <v>2026</v>
      </c>
      <c r="E57" s="475" t="s">
        <v>31</v>
      </c>
      <c r="F57" s="109" t="s">
        <v>1229</v>
      </c>
      <c r="G57" s="16">
        <v>100</v>
      </c>
      <c r="H57" s="16"/>
      <c r="I57" s="283"/>
      <c r="J57" s="430"/>
      <c r="K57" s="430"/>
      <c r="L57" s="430"/>
      <c r="M57" s="430"/>
      <c r="N57" s="282"/>
      <c r="O57" s="317"/>
      <c r="P57" s="493"/>
      <c r="Q57" s="493"/>
      <c r="R57" s="283"/>
      <c r="S57" s="493"/>
      <c r="T57" s="282"/>
      <c r="U57" s="493"/>
      <c r="V57" s="493"/>
      <c r="W57" s="300"/>
      <c r="X57" s="300"/>
      <c r="Y57" s="541"/>
    </row>
    <row r="58" spans="1:25" s="135" customFormat="1" ht="12" customHeight="1" x14ac:dyDescent="0.25">
      <c r="A58" s="470"/>
      <c r="B58" s="495"/>
      <c r="C58" s="450"/>
      <c r="D58" s="473"/>
      <c r="E58" s="475"/>
      <c r="F58" s="109" t="s">
        <v>1222</v>
      </c>
      <c r="G58" s="16">
        <v>10</v>
      </c>
      <c r="H58" s="16"/>
      <c r="I58" s="283"/>
      <c r="J58" s="431"/>
      <c r="K58" s="431"/>
      <c r="L58" s="431"/>
      <c r="M58" s="431"/>
      <c r="N58" s="283"/>
      <c r="O58" s="317"/>
      <c r="P58" s="323"/>
      <c r="Q58" s="323"/>
      <c r="R58" s="283"/>
      <c r="S58" s="323"/>
      <c r="T58" s="283"/>
      <c r="U58" s="323"/>
      <c r="V58" s="323"/>
      <c r="W58" s="342"/>
      <c r="X58" s="342"/>
      <c r="Y58" s="348"/>
    </row>
    <row r="59" spans="1:25" s="135" customFormat="1" ht="10.5" customHeight="1" x14ac:dyDescent="0.25">
      <c r="A59" s="470"/>
      <c r="B59" s="495"/>
      <c r="C59" s="450"/>
      <c r="D59" s="473"/>
      <c r="E59" s="475"/>
      <c r="F59" s="109" t="s">
        <v>1216</v>
      </c>
      <c r="G59" s="60">
        <v>50</v>
      </c>
      <c r="H59" s="16"/>
      <c r="I59" s="283"/>
      <c r="J59" s="432"/>
      <c r="K59" s="432"/>
      <c r="L59" s="432"/>
      <c r="M59" s="432"/>
      <c r="N59" s="284"/>
      <c r="O59" s="317"/>
      <c r="P59" s="454"/>
      <c r="Q59" s="454"/>
      <c r="R59" s="283"/>
      <c r="S59" s="454"/>
      <c r="T59" s="284"/>
      <c r="U59" s="454"/>
      <c r="V59" s="454"/>
      <c r="W59" s="299"/>
      <c r="X59" s="299"/>
      <c r="Y59" s="302"/>
    </row>
    <row r="60" spans="1:25" s="135" customFormat="1" ht="12" customHeight="1" thickBot="1" x14ac:dyDescent="0.3">
      <c r="A60" s="470"/>
      <c r="B60" s="495"/>
      <c r="C60" s="450"/>
      <c r="D60" s="473">
        <v>2027</v>
      </c>
      <c r="E60" s="475" t="s">
        <v>31</v>
      </c>
      <c r="F60" s="109" t="s">
        <v>1229</v>
      </c>
      <c r="G60" s="16">
        <v>100</v>
      </c>
      <c r="H60" s="16"/>
      <c r="I60" s="283"/>
      <c r="J60" s="430"/>
      <c r="K60" s="430"/>
      <c r="L60" s="430"/>
      <c r="M60" s="430"/>
      <c r="N60" s="282"/>
      <c r="O60" s="317"/>
      <c r="P60" s="493"/>
      <c r="Q60" s="493"/>
      <c r="R60" s="283"/>
      <c r="S60" s="493"/>
      <c r="T60" s="282"/>
      <c r="U60" s="493"/>
      <c r="V60" s="493"/>
      <c r="W60" s="305"/>
      <c r="X60" s="305"/>
      <c r="Y60" s="542"/>
    </row>
    <row r="61" spans="1:25" s="135" customFormat="1" ht="12" customHeight="1" x14ac:dyDescent="0.25">
      <c r="A61" s="470"/>
      <c r="B61" s="495"/>
      <c r="C61" s="450"/>
      <c r="D61" s="473"/>
      <c r="E61" s="475"/>
      <c r="F61" s="109" t="s">
        <v>1222</v>
      </c>
      <c r="G61" s="60">
        <v>10</v>
      </c>
      <c r="H61" s="16"/>
      <c r="I61" s="283"/>
      <c r="J61" s="431"/>
      <c r="K61" s="431"/>
      <c r="L61" s="431"/>
      <c r="M61" s="431"/>
      <c r="N61" s="283"/>
      <c r="O61" s="317"/>
      <c r="P61" s="323"/>
      <c r="Q61" s="323"/>
      <c r="R61" s="283"/>
      <c r="S61" s="323"/>
      <c r="T61" s="283"/>
      <c r="U61" s="323"/>
      <c r="V61" s="323"/>
      <c r="W61" s="342"/>
      <c r="X61" s="342"/>
      <c r="Y61" s="348"/>
    </row>
    <row r="62" spans="1:25" s="135" customFormat="1" ht="11.25" customHeight="1" thickBot="1" x14ac:dyDescent="0.3">
      <c r="A62" s="470"/>
      <c r="B62" s="495"/>
      <c r="C62" s="451"/>
      <c r="D62" s="474"/>
      <c r="E62" s="476"/>
      <c r="F62" s="110" t="s">
        <v>1216</v>
      </c>
      <c r="G62" s="102">
        <v>50</v>
      </c>
      <c r="H62" s="26"/>
      <c r="I62" s="286"/>
      <c r="J62" s="448"/>
      <c r="K62" s="448"/>
      <c r="L62" s="448"/>
      <c r="M62" s="448"/>
      <c r="N62" s="286"/>
      <c r="O62" s="318"/>
      <c r="P62" s="324"/>
      <c r="Q62" s="324"/>
      <c r="R62" s="286"/>
      <c r="S62" s="324"/>
      <c r="T62" s="286"/>
      <c r="U62" s="324"/>
      <c r="V62" s="324"/>
      <c r="W62" s="304"/>
      <c r="X62" s="304"/>
      <c r="Y62" s="297"/>
    </row>
    <row r="63" spans="1:25" s="135" customFormat="1" ht="50.25" customHeight="1" x14ac:dyDescent="0.25">
      <c r="A63" s="470"/>
      <c r="B63" s="495"/>
      <c r="C63" s="449" t="s">
        <v>1230</v>
      </c>
      <c r="D63" s="477">
        <v>2025</v>
      </c>
      <c r="E63" s="479" t="s">
        <v>31</v>
      </c>
      <c r="F63" s="107" t="s">
        <v>1231</v>
      </c>
      <c r="G63" s="14">
        <v>1</v>
      </c>
      <c r="H63" s="139">
        <v>1</v>
      </c>
      <c r="I63" s="285" t="s">
        <v>1232</v>
      </c>
      <c r="J63" s="334" t="s">
        <v>38</v>
      </c>
      <c r="K63" s="334" t="s">
        <v>38</v>
      </c>
      <c r="L63" s="334" t="s">
        <v>38</v>
      </c>
      <c r="M63" s="334" t="s">
        <v>38</v>
      </c>
      <c r="N63" s="287" t="s">
        <v>38</v>
      </c>
      <c r="O63" s="316" t="s">
        <v>1233</v>
      </c>
      <c r="P63" s="506" t="s">
        <v>1234</v>
      </c>
      <c r="Q63" s="506" t="s">
        <v>1235</v>
      </c>
      <c r="R63" s="285" t="s">
        <v>1236</v>
      </c>
      <c r="S63" s="506" t="s">
        <v>1237</v>
      </c>
      <c r="T63" s="436" t="s">
        <v>39</v>
      </c>
      <c r="U63" s="506" t="s">
        <v>1238</v>
      </c>
      <c r="V63" s="506" t="s">
        <v>1239</v>
      </c>
      <c r="W63" s="341" t="s">
        <v>1240</v>
      </c>
      <c r="X63" s="343">
        <v>1</v>
      </c>
      <c r="Y63" s="540"/>
    </row>
    <row r="64" spans="1:25" s="135" customFormat="1" ht="52.5" customHeight="1" x14ac:dyDescent="0.25">
      <c r="A64" s="470"/>
      <c r="B64" s="495"/>
      <c r="C64" s="450"/>
      <c r="D64" s="536"/>
      <c r="E64" s="480"/>
      <c r="F64" s="109" t="s">
        <v>1241</v>
      </c>
      <c r="G64" s="16">
        <v>2</v>
      </c>
      <c r="H64" s="148">
        <v>1</v>
      </c>
      <c r="I64" s="283"/>
      <c r="J64" s="335"/>
      <c r="K64" s="335"/>
      <c r="L64" s="335"/>
      <c r="M64" s="335"/>
      <c r="N64" s="333"/>
      <c r="O64" s="317"/>
      <c r="P64" s="440"/>
      <c r="Q64" s="440"/>
      <c r="R64" s="283"/>
      <c r="S64" s="440"/>
      <c r="T64" s="437"/>
      <c r="U64" s="440"/>
      <c r="V64" s="440"/>
      <c r="W64" s="342"/>
      <c r="X64" s="342"/>
      <c r="Y64" s="348"/>
    </row>
    <row r="65" spans="1:25" s="135" customFormat="1" ht="49.5" customHeight="1" x14ac:dyDescent="0.25">
      <c r="A65" s="470"/>
      <c r="B65" s="495"/>
      <c r="C65" s="450"/>
      <c r="D65" s="536"/>
      <c r="E65" s="480"/>
      <c r="F65" s="109" t="s">
        <v>1242</v>
      </c>
      <c r="G65" s="60">
        <v>3</v>
      </c>
      <c r="H65" s="148">
        <v>9</v>
      </c>
      <c r="I65" s="283"/>
      <c r="J65" s="335"/>
      <c r="K65" s="335"/>
      <c r="L65" s="335"/>
      <c r="M65" s="335"/>
      <c r="N65" s="333"/>
      <c r="O65" s="317"/>
      <c r="P65" s="440"/>
      <c r="Q65" s="440"/>
      <c r="R65" s="283"/>
      <c r="S65" s="440"/>
      <c r="T65" s="437"/>
      <c r="U65" s="440"/>
      <c r="V65" s="440"/>
      <c r="W65" s="342"/>
      <c r="X65" s="342"/>
      <c r="Y65" s="348"/>
    </row>
    <row r="66" spans="1:25" s="135" customFormat="1" ht="58.5" customHeight="1" x14ac:dyDescent="0.25">
      <c r="A66" s="470"/>
      <c r="B66" s="495"/>
      <c r="C66" s="450"/>
      <c r="D66" s="536"/>
      <c r="E66" s="480"/>
      <c r="F66" s="109" t="s">
        <v>1243</v>
      </c>
      <c r="G66" s="60">
        <v>1</v>
      </c>
      <c r="H66" s="148">
        <v>0</v>
      </c>
      <c r="I66" s="283"/>
      <c r="J66" s="336"/>
      <c r="K66" s="336"/>
      <c r="L66" s="336"/>
      <c r="M66" s="336"/>
      <c r="N66" s="288"/>
      <c r="O66" s="317"/>
      <c r="P66" s="441"/>
      <c r="Q66" s="441"/>
      <c r="R66" s="283"/>
      <c r="S66" s="441"/>
      <c r="T66" s="505"/>
      <c r="U66" s="441"/>
      <c r="V66" s="441"/>
      <c r="W66" s="299"/>
      <c r="X66" s="299"/>
      <c r="Y66" s="302"/>
    </row>
    <row r="67" spans="1:25" s="135" customFormat="1" ht="12" customHeight="1" x14ac:dyDescent="0.25">
      <c r="A67" s="470"/>
      <c r="B67" s="495"/>
      <c r="C67" s="450"/>
      <c r="D67" s="473">
        <v>2026</v>
      </c>
      <c r="E67" s="475" t="s">
        <v>31</v>
      </c>
      <c r="F67" s="109" t="s">
        <v>1241</v>
      </c>
      <c r="G67" s="16">
        <v>2</v>
      </c>
      <c r="H67" s="16"/>
      <c r="I67" s="283"/>
      <c r="J67" s="430"/>
      <c r="K67" s="430"/>
      <c r="L67" s="430"/>
      <c r="M67" s="430"/>
      <c r="N67" s="282"/>
      <c r="O67" s="317"/>
      <c r="P67" s="493"/>
      <c r="Q67" s="493"/>
      <c r="R67" s="283"/>
      <c r="S67" s="493"/>
      <c r="T67" s="282"/>
      <c r="U67" s="493"/>
      <c r="V67" s="493"/>
      <c r="W67" s="300"/>
      <c r="X67" s="300"/>
      <c r="Y67" s="541"/>
    </row>
    <row r="68" spans="1:25" s="135" customFormat="1" ht="11.25" customHeight="1" x14ac:dyDescent="0.25">
      <c r="A68" s="470"/>
      <c r="B68" s="495"/>
      <c r="C68" s="450"/>
      <c r="D68" s="473"/>
      <c r="E68" s="475"/>
      <c r="F68" s="109" t="s">
        <v>1242</v>
      </c>
      <c r="G68" s="16">
        <v>3</v>
      </c>
      <c r="H68" s="16"/>
      <c r="I68" s="283"/>
      <c r="J68" s="431"/>
      <c r="K68" s="431"/>
      <c r="L68" s="431"/>
      <c r="M68" s="431"/>
      <c r="N68" s="283"/>
      <c r="O68" s="317"/>
      <c r="P68" s="323"/>
      <c r="Q68" s="323"/>
      <c r="R68" s="283"/>
      <c r="S68" s="323"/>
      <c r="T68" s="283"/>
      <c r="U68" s="323"/>
      <c r="V68" s="323"/>
      <c r="W68" s="342"/>
      <c r="X68" s="342"/>
      <c r="Y68" s="348"/>
    </row>
    <row r="69" spans="1:25" s="135" customFormat="1" ht="12" customHeight="1" x14ac:dyDescent="0.25">
      <c r="A69" s="470"/>
      <c r="B69" s="495"/>
      <c r="C69" s="450"/>
      <c r="D69" s="473"/>
      <c r="E69" s="475"/>
      <c r="F69" s="109" t="s">
        <v>1244</v>
      </c>
      <c r="G69" s="60">
        <v>1</v>
      </c>
      <c r="H69" s="16"/>
      <c r="I69" s="283"/>
      <c r="J69" s="431"/>
      <c r="K69" s="431"/>
      <c r="L69" s="431"/>
      <c r="M69" s="431"/>
      <c r="N69" s="283"/>
      <c r="O69" s="317"/>
      <c r="P69" s="323"/>
      <c r="Q69" s="323"/>
      <c r="R69" s="283"/>
      <c r="S69" s="323"/>
      <c r="T69" s="283"/>
      <c r="U69" s="323"/>
      <c r="V69" s="323"/>
      <c r="W69" s="342"/>
      <c r="X69" s="342"/>
      <c r="Y69" s="348"/>
    </row>
    <row r="70" spans="1:25" s="135" customFormat="1" ht="11.25" customHeight="1" x14ac:dyDescent="0.25">
      <c r="A70" s="470"/>
      <c r="B70" s="495"/>
      <c r="C70" s="450"/>
      <c r="D70" s="473"/>
      <c r="E70" s="475"/>
      <c r="F70" s="109" t="s">
        <v>1245</v>
      </c>
      <c r="G70" s="60">
        <v>1</v>
      </c>
      <c r="H70" s="16"/>
      <c r="I70" s="283"/>
      <c r="J70" s="432"/>
      <c r="K70" s="432"/>
      <c r="L70" s="432"/>
      <c r="M70" s="432"/>
      <c r="N70" s="284"/>
      <c r="O70" s="317"/>
      <c r="P70" s="454"/>
      <c r="Q70" s="454"/>
      <c r="R70" s="283"/>
      <c r="S70" s="454"/>
      <c r="T70" s="284"/>
      <c r="U70" s="454"/>
      <c r="V70" s="454"/>
      <c r="W70" s="299"/>
      <c r="X70" s="299"/>
      <c r="Y70" s="302"/>
    </row>
    <row r="71" spans="1:25" s="135" customFormat="1" ht="11.25" customHeight="1" thickBot="1" x14ac:dyDescent="0.3">
      <c r="A71" s="470"/>
      <c r="B71" s="495"/>
      <c r="C71" s="450"/>
      <c r="D71" s="473">
        <v>2027</v>
      </c>
      <c r="E71" s="475" t="s">
        <v>31</v>
      </c>
      <c r="F71" s="109" t="s">
        <v>1241</v>
      </c>
      <c r="G71" s="16">
        <v>2</v>
      </c>
      <c r="H71" s="16"/>
      <c r="I71" s="283"/>
      <c r="J71" s="430"/>
      <c r="K71" s="430"/>
      <c r="L71" s="430"/>
      <c r="M71" s="430"/>
      <c r="N71" s="282"/>
      <c r="O71" s="317"/>
      <c r="P71" s="493"/>
      <c r="Q71" s="493"/>
      <c r="R71" s="283"/>
      <c r="S71" s="493"/>
      <c r="T71" s="282"/>
      <c r="U71" s="493"/>
      <c r="V71" s="493"/>
      <c r="W71" s="305"/>
      <c r="X71" s="305"/>
      <c r="Y71" s="542"/>
    </row>
    <row r="72" spans="1:25" s="135" customFormat="1" ht="11.25" customHeight="1" thickBot="1" x14ac:dyDescent="0.3">
      <c r="A72" s="470"/>
      <c r="B72" s="531"/>
      <c r="C72" s="451"/>
      <c r="D72" s="474"/>
      <c r="E72" s="476"/>
      <c r="F72" s="110" t="s">
        <v>1242</v>
      </c>
      <c r="G72" s="26">
        <v>3</v>
      </c>
      <c r="H72" s="26"/>
      <c r="I72" s="286"/>
      <c r="J72" s="448"/>
      <c r="K72" s="448"/>
      <c r="L72" s="448"/>
      <c r="M72" s="448"/>
      <c r="N72" s="286"/>
      <c r="O72" s="318"/>
      <c r="P72" s="324"/>
      <c r="Q72" s="324"/>
      <c r="R72" s="286"/>
      <c r="S72" s="324"/>
      <c r="T72" s="286"/>
      <c r="U72" s="324"/>
      <c r="V72" s="324"/>
      <c r="W72" s="304"/>
      <c r="X72" s="304"/>
      <c r="Y72" s="297"/>
    </row>
    <row r="73" spans="1:25" s="135" customFormat="1" ht="271.5" customHeight="1" x14ac:dyDescent="0.25">
      <c r="A73" s="470"/>
      <c r="B73" s="466" t="s">
        <v>1246</v>
      </c>
      <c r="C73" s="449" t="s">
        <v>1247</v>
      </c>
      <c r="D73" s="47">
        <v>2025</v>
      </c>
      <c r="E73" s="19" t="s">
        <v>31</v>
      </c>
      <c r="F73" s="107" t="s">
        <v>1248</v>
      </c>
      <c r="G73" s="77">
        <v>1</v>
      </c>
      <c r="H73" s="138">
        <v>1</v>
      </c>
      <c r="I73" s="14" t="s">
        <v>1249</v>
      </c>
      <c r="J73" s="186" t="s">
        <v>38</v>
      </c>
      <c r="K73" s="186" t="s">
        <v>38</v>
      </c>
      <c r="L73" s="186" t="s">
        <v>38</v>
      </c>
      <c r="M73" s="186" t="s">
        <v>38</v>
      </c>
      <c r="N73" s="139" t="s">
        <v>1250</v>
      </c>
      <c r="O73" s="12" t="s">
        <v>1251</v>
      </c>
      <c r="P73" s="159" t="s">
        <v>1252</v>
      </c>
      <c r="Q73" s="175" t="s">
        <v>1253</v>
      </c>
      <c r="R73" s="14" t="s">
        <v>1254</v>
      </c>
      <c r="S73" s="138" t="s">
        <v>38</v>
      </c>
      <c r="T73" s="139" t="s">
        <v>176</v>
      </c>
      <c r="U73" s="138" t="s">
        <v>38</v>
      </c>
      <c r="V73" s="138" t="s">
        <v>38</v>
      </c>
      <c r="W73" s="204" t="s">
        <v>1255</v>
      </c>
      <c r="X73" s="206">
        <v>1</v>
      </c>
      <c r="Y73" s="215"/>
    </row>
    <row r="74" spans="1:25" s="135" customFormat="1" ht="15.75" customHeight="1" x14ac:dyDescent="0.25">
      <c r="A74" s="470"/>
      <c r="B74" s="467"/>
      <c r="C74" s="450"/>
      <c r="D74" s="93">
        <v>2026</v>
      </c>
      <c r="E74" s="92" t="s">
        <v>46</v>
      </c>
      <c r="F74" s="92" t="s">
        <v>47</v>
      </c>
      <c r="G74" s="92" t="s">
        <v>47</v>
      </c>
      <c r="H74" s="92" t="s">
        <v>47</v>
      </c>
      <c r="I74" s="92" t="s">
        <v>47</v>
      </c>
      <c r="J74" s="251" t="s">
        <v>47</v>
      </c>
      <c r="K74" s="251" t="s">
        <v>47</v>
      </c>
      <c r="L74" s="251" t="s">
        <v>47</v>
      </c>
      <c r="M74" s="251" t="s">
        <v>47</v>
      </c>
      <c r="N74" s="92" t="s">
        <v>47</v>
      </c>
      <c r="O74" s="92" t="s">
        <v>47</v>
      </c>
      <c r="P74" s="92" t="s">
        <v>47</v>
      </c>
      <c r="Q74" s="92" t="s">
        <v>47</v>
      </c>
      <c r="R74" s="92" t="s">
        <v>47</v>
      </c>
      <c r="S74" s="92" t="s">
        <v>47</v>
      </c>
      <c r="T74" s="92" t="s">
        <v>47</v>
      </c>
      <c r="U74" s="92" t="s">
        <v>47</v>
      </c>
      <c r="V74" s="92" t="s">
        <v>47</v>
      </c>
      <c r="W74" s="92" t="s">
        <v>47</v>
      </c>
      <c r="X74" s="92" t="s">
        <v>47</v>
      </c>
      <c r="Y74" s="90" t="s">
        <v>47</v>
      </c>
    </row>
    <row r="75" spans="1:25" s="135" customFormat="1" ht="15.75" customHeight="1" thickBot="1" x14ac:dyDescent="0.3">
      <c r="A75" s="470"/>
      <c r="B75" s="467"/>
      <c r="C75" s="451"/>
      <c r="D75" s="89">
        <v>2027</v>
      </c>
      <c r="E75" s="88" t="s">
        <v>46</v>
      </c>
      <c r="F75" s="88" t="s">
        <v>47</v>
      </c>
      <c r="G75" s="88" t="s">
        <v>47</v>
      </c>
      <c r="H75" s="88" t="s">
        <v>47</v>
      </c>
      <c r="I75" s="88" t="s">
        <v>47</v>
      </c>
      <c r="J75" s="248" t="s">
        <v>47</v>
      </c>
      <c r="K75" s="248" t="s">
        <v>47</v>
      </c>
      <c r="L75" s="248" t="s">
        <v>47</v>
      </c>
      <c r="M75" s="248" t="s">
        <v>47</v>
      </c>
      <c r="N75" s="88" t="s">
        <v>47</v>
      </c>
      <c r="O75" s="88" t="s">
        <v>47</v>
      </c>
      <c r="P75" s="88" t="s">
        <v>47</v>
      </c>
      <c r="Q75" s="88" t="s">
        <v>47</v>
      </c>
      <c r="R75" s="88" t="s">
        <v>47</v>
      </c>
      <c r="S75" s="88" t="s">
        <v>47</v>
      </c>
      <c r="T75" s="88" t="s">
        <v>47</v>
      </c>
      <c r="U75" s="88" t="s">
        <v>47</v>
      </c>
      <c r="V75" s="88" t="s">
        <v>47</v>
      </c>
      <c r="W75" s="88" t="s">
        <v>47</v>
      </c>
      <c r="X75" s="88" t="s">
        <v>47</v>
      </c>
      <c r="Y75" s="86" t="s">
        <v>47</v>
      </c>
    </row>
    <row r="76" spans="1:25" s="135" customFormat="1" ht="324.75" customHeight="1" x14ac:dyDescent="0.25">
      <c r="A76" s="470"/>
      <c r="B76" s="467"/>
      <c r="C76" s="533" t="s">
        <v>1256</v>
      </c>
      <c r="D76" s="47">
        <v>2025</v>
      </c>
      <c r="E76" s="19" t="s">
        <v>31</v>
      </c>
      <c r="F76" s="107" t="s">
        <v>1257</v>
      </c>
      <c r="G76" s="77">
        <v>300</v>
      </c>
      <c r="H76" s="138">
        <v>295</v>
      </c>
      <c r="I76" s="14" t="s">
        <v>1258</v>
      </c>
      <c r="J76" s="158" t="s">
        <v>38</v>
      </c>
      <c r="K76" s="158" t="s">
        <v>38</v>
      </c>
      <c r="L76" s="158" t="s">
        <v>38</v>
      </c>
      <c r="M76" s="158" t="s">
        <v>366</v>
      </c>
      <c r="N76" s="141" t="s">
        <v>1259</v>
      </c>
      <c r="O76" s="459" t="s">
        <v>1168</v>
      </c>
      <c r="P76" s="159" t="s">
        <v>1260</v>
      </c>
      <c r="Q76" s="153" t="s">
        <v>1261</v>
      </c>
      <c r="R76" s="458" t="s">
        <v>1262</v>
      </c>
      <c r="S76" s="159" t="s">
        <v>1263</v>
      </c>
      <c r="T76" s="141" t="s">
        <v>39</v>
      </c>
      <c r="U76" s="138" t="s">
        <v>38</v>
      </c>
      <c r="V76" s="138" t="s">
        <v>38</v>
      </c>
      <c r="W76" s="204" t="s">
        <v>1264</v>
      </c>
      <c r="X76" s="206" t="s">
        <v>1199</v>
      </c>
      <c r="Y76" s="215"/>
    </row>
    <row r="77" spans="1:25" s="135" customFormat="1" ht="25.5" customHeight="1" x14ac:dyDescent="0.25">
      <c r="A77" s="470"/>
      <c r="B77" s="467"/>
      <c r="C77" s="534"/>
      <c r="D77" s="50">
        <v>2026</v>
      </c>
      <c r="E77" s="20" t="s">
        <v>31</v>
      </c>
      <c r="F77" s="109" t="s">
        <v>1265</v>
      </c>
      <c r="G77" s="60">
        <v>75</v>
      </c>
      <c r="H77" s="16"/>
      <c r="I77" s="16" t="s">
        <v>1266</v>
      </c>
      <c r="J77" s="60"/>
      <c r="K77" s="60"/>
      <c r="L77" s="60"/>
      <c r="M77" s="60"/>
      <c r="N77" s="16"/>
      <c r="O77" s="537"/>
      <c r="P77" s="109"/>
      <c r="Q77" s="109"/>
      <c r="R77" s="537"/>
      <c r="S77" s="109"/>
      <c r="T77" s="16"/>
      <c r="U77" s="109"/>
      <c r="V77" s="109"/>
      <c r="W77" s="84"/>
      <c r="X77" s="16"/>
      <c r="Y77" s="224"/>
    </row>
    <row r="78" spans="1:25" s="135" customFormat="1" ht="27.75" customHeight="1" thickBot="1" x14ac:dyDescent="0.3">
      <c r="A78" s="470"/>
      <c r="B78" s="467"/>
      <c r="C78" s="535"/>
      <c r="D78" s="55">
        <v>2027</v>
      </c>
      <c r="E78" s="75" t="s">
        <v>31</v>
      </c>
      <c r="F78" s="110" t="s">
        <v>1265</v>
      </c>
      <c r="G78" s="74">
        <v>75</v>
      </c>
      <c r="H78" s="97"/>
      <c r="I78" s="26" t="s">
        <v>1267</v>
      </c>
      <c r="J78" s="74"/>
      <c r="K78" s="74"/>
      <c r="L78" s="74"/>
      <c r="M78" s="74"/>
      <c r="N78" s="97"/>
      <c r="O78" s="538"/>
      <c r="P78" s="163"/>
      <c r="Q78" s="163"/>
      <c r="R78" s="538"/>
      <c r="S78" s="163"/>
      <c r="T78" s="97"/>
      <c r="U78" s="163"/>
      <c r="V78" s="163"/>
      <c r="W78" s="173"/>
      <c r="X78" s="97"/>
      <c r="Y78" s="225"/>
    </row>
    <row r="79" spans="1:25" s="135" customFormat="1" ht="135.75" customHeight="1" x14ac:dyDescent="0.25">
      <c r="A79" s="470"/>
      <c r="B79" s="467"/>
      <c r="C79" s="449" t="s">
        <v>1268</v>
      </c>
      <c r="D79" s="47">
        <v>2025</v>
      </c>
      <c r="E79" s="19" t="s">
        <v>31</v>
      </c>
      <c r="F79" s="107" t="s">
        <v>1269</v>
      </c>
      <c r="G79" s="77">
        <v>286</v>
      </c>
      <c r="H79" s="138">
        <v>0</v>
      </c>
      <c r="I79" s="14" t="s">
        <v>1270</v>
      </c>
      <c r="J79" s="186" t="s">
        <v>38</v>
      </c>
      <c r="K79" s="186" t="s">
        <v>38</v>
      </c>
      <c r="L79" s="186" t="s">
        <v>38</v>
      </c>
      <c r="M79" s="186" t="s">
        <v>38</v>
      </c>
      <c r="N79" s="138">
        <v>0</v>
      </c>
      <c r="O79" s="12" t="s">
        <v>1271</v>
      </c>
      <c r="P79" s="138" t="s">
        <v>38</v>
      </c>
      <c r="Q79" s="159" t="s">
        <v>1272</v>
      </c>
      <c r="R79" s="14" t="s">
        <v>1168</v>
      </c>
      <c r="S79" s="138" t="s">
        <v>38</v>
      </c>
      <c r="T79" s="139" t="s">
        <v>39</v>
      </c>
      <c r="U79" s="153" t="s">
        <v>1273</v>
      </c>
      <c r="V79" s="153" t="s">
        <v>1274</v>
      </c>
      <c r="W79" s="204" t="s">
        <v>1275</v>
      </c>
      <c r="X79" s="206">
        <v>3</v>
      </c>
      <c r="Y79" s="215"/>
    </row>
    <row r="80" spans="1:25" s="135" customFormat="1" ht="16.5" customHeight="1" x14ac:dyDescent="0.25">
      <c r="A80" s="470"/>
      <c r="B80" s="467"/>
      <c r="C80" s="450"/>
      <c r="D80" s="93">
        <v>2026</v>
      </c>
      <c r="E80" s="92" t="s">
        <v>46</v>
      </c>
      <c r="F80" s="92" t="s">
        <v>47</v>
      </c>
      <c r="G80" s="92" t="s">
        <v>47</v>
      </c>
      <c r="H80" s="92" t="s">
        <v>47</v>
      </c>
      <c r="I80" s="92" t="s">
        <v>47</v>
      </c>
      <c r="J80" s="251" t="s">
        <v>47</v>
      </c>
      <c r="K80" s="251" t="s">
        <v>47</v>
      </c>
      <c r="L80" s="251" t="s">
        <v>47</v>
      </c>
      <c r="M80" s="251" t="s">
        <v>47</v>
      </c>
      <c r="N80" s="92" t="s">
        <v>47</v>
      </c>
      <c r="O80" s="92" t="s">
        <v>47</v>
      </c>
      <c r="P80" s="92" t="s">
        <v>47</v>
      </c>
      <c r="Q80" s="92" t="s">
        <v>47</v>
      </c>
      <c r="R80" s="92" t="s">
        <v>47</v>
      </c>
      <c r="S80" s="92" t="s">
        <v>47</v>
      </c>
      <c r="T80" s="92" t="s">
        <v>47</v>
      </c>
      <c r="U80" s="92" t="s">
        <v>47</v>
      </c>
      <c r="V80" s="92" t="s">
        <v>47</v>
      </c>
      <c r="W80" s="92" t="s">
        <v>47</v>
      </c>
      <c r="X80" s="92" t="s">
        <v>47</v>
      </c>
      <c r="Y80" s="90" t="s">
        <v>47</v>
      </c>
    </row>
    <row r="81" spans="1:25" s="135" customFormat="1" ht="16.5" customHeight="1" thickBot="1" x14ac:dyDescent="0.3">
      <c r="A81" s="470"/>
      <c r="B81" s="468"/>
      <c r="C81" s="451"/>
      <c r="D81" s="89">
        <v>2027</v>
      </c>
      <c r="E81" s="88" t="s">
        <v>46</v>
      </c>
      <c r="F81" s="88" t="s">
        <v>47</v>
      </c>
      <c r="G81" s="88" t="s">
        <v>47</v>
      </c>
      <c r="H81" s="88" t="s">
        <v>47</v>
      </c>
      <c r="I81" s="88" t="s">
        <v>47</v>
      </c>
      <c r="J81" s="248" t="s">
        <v>47</v>
      </c>
      <c r="K81" s="248" t="s">
        <v>47</v>
      </c>
      <c r="L81" s="248" t="s">
        <v>47</v>
      </c>
      <c r="M81" s="248" t="s">
        <v>47</v>
      </c>
      <c r="N81" s="88" t="s">
        <v>47</v>
      </c>
      <c r="O81" s="88" t="s">
        <v>47</v>
      </c>
      <c r="P81" s="88" t="s">
        <v>47</v>
      </c>
      <c r="Q81" s="88" t="s">
        <v>47</v>
      </c>
      <c r="R81" s="88" t="s">
        <v>47</v>
      </c>
      <c r="S81" s="88" t="s">
        <v>47</v>
      </c>
      <c r="T81" s="88" t="s">
        <v>47</v>
      </c>
      <c r="U81" s="88" t="s">
        <v>47</v>
      </c>
      <c r="V81" s="88" t="s">
        <v>47</v>
      </c>
      <c r="W81" s="88" t="s">
        <v>47</v>
      </c>
      <c r="X81" s="88" t="s">
        <v>47</v>
      </c>
      <c r="Y81" s="86" t="s">
        <v>47</v>
      </c>
    </row>
    <row r="82" spans="1:25" s="135" customFormat="1" ht="135.75" customHeight="1" x14ac:dyDescent="0.25">
      <c r="A82" s="470"/>
      <c r="B82" s="466" t="s">
        <v>1276</v>
      </c>
      <c r="C82" s="449" t="s">
        <v>1277</v>
      </c>
      <c r="D82" s="47">
        <v>2025</v>
      </c>
      <c r="E82" s="19" t="s">
        <v>31</v>
      </c>
      <c r="F82" s="455" t="s">
        <v>678</v>
      </c>
      <c r="G82" s="77">
        <v>3</v>
      </c>
      <c r="H82" s="138">
        <v>9</v>
      </c>
      <c r="I82" s="125" t="s">
        <v>1278</v>
      </c>
      <c r="J82" s="186">
        <v>0</v>
      </c>
      <c r="K82" s="186">
        <v>120940</v>
      </c>
      <c r="L82" s="186">
        <v>0</v>
      </c>
      <c r="M82" s="186">
        <v>120940</v>
      </c>
      <c r="N82" s="138" t="s">
        <v>680</v>
      </c>
      <c r="O82" s="459" t="s">
        <v>123</v>
      </c>
      <c r="P82" s="138" t="s">
        <v>681</v>
      </c>
      <c r="Q82" s="164" t="s">
        <v>1279</v>
      </c>
      <c r="R82" s="458" t="s">
        <v>47</v>
      </c>
      <c r="S82" s="138" t="s">
        <v>38</v>
      </c>
      <c r="T82" s="138" t="s">
        <v>39</v>
      </c>
      <c r="U82" s="138" t="s">
        <v>38</v>
      </c>
      <c r="V82" s="138" t="s">
        <v>38</v>
      </c>
      <c r="W82" s="204" t="s">
        <v>1280</v>
      </c>
      <c r="X82" s="206">
        <v>2</v>
      </c>
      <c r="Y82" s="215"/>
    </row>
    <row r="83" spans="1:25" s="135" customFormat="1" ht="16.5" customHeight="1" x14ac:dyDescent="0.25">
      <c r="A83" s="470"/>
      <c r="B83" s="467"/>
      <c r="C83" s="450"/>
      <c r="D83" s="50">
        <v>2026</v>
      </c>
      <c r="E83" s="20" t="s">
        <v>31</v>
      </c>
      <c r="F83" s="456"/>
      <c r="G83" s="60">
        <v>3</v>
      </c>
      <c r="H83" s="16"/>
      <c r="I83" s="63" t="s">
        <v>1278</v>
      </c>
      <c r="J83" s="60"/>
      <c r="K83" s="60"/>
      <c r="L83" s="60"/>
      <c r="M83" s="60"/>
      <c r="N83" s="16"/>
      <c r="O83" s="537"/>
      <c r="P83" s="109"/>
      <c r="Q83" s="109"/>
      <c r="R83" s="537"/>
      <c r="S83" s="109"/>
      <c r="T83" s="16"/>
      <c r="U83" s="109"/>
      <c r="V83" s="109"/>
      <c r="W83" s="84"/>
      <c r="X83" s="16"/>
      <c r="Y83" s="224"/>
    </row>
    <row r="84" spans="1:25" s="135" customFormat="1" ht="18.75" customHeight="1" thickBot="1" x14ac:dyDescent="0.3">
      <c r="A84" s="470"/>
      <c r="B84" s="468"/>
      <c r="C84" s="451"/>
      <c r="D84" s="55">
        <v>2027</v>
      </c>
      <c r="E84" s="75" t="s">
        <v>31</v>
      </c>
      <c r="F84" s="457"/>
      <c r="G84" s="74">
        <v>3</v>
      </c>
      <c r="H84" s="97"/>
      <c r="I84" s="124" t="s">
        <v>1278</v>
      </c>
      <c r="J84" s="74"/>
      <c r="K84" s="74"/>
      <c r="L84" s="74"/>
      <c r="M84" s="74"/>
      <c r="N84" s="97"/>
      <c r="O84" s="538"/>
      <c r="P84" s="163"/>
      <c r="Q84" s="163"/>
      <c r="R84" s="538"/>
      <c r="S84" s="163"/>
      <c r="T84" s="97"/>
      <c r="U84" s="163"/>
      <c r="V84" s="163"/>
      <c r="W84" s="173"/>
      <c r="X84" s="97"/>
      <c r="Y84" s="225"/>
    </row>
    <row r="85" spans="1:25" s="135" customFormat="1" ht="118.5" customHeight="1" x14ac:dyDescent="0.25">
      <c r="A85" s="470"/>
      <c r="B85" s="466" t="s">
        <v>1281</v>
      </c>
      <c r="C85" s="449" t="s">
        <v>1282</v>
      </c>
      <c r="D85" s="477">
        <v>2025</v>
      </c>
      <c r="E85" s="479" t="s">
        <v>31</v>
      </c>
      <c r="F85" s="107" t="s">
        <v>1283</v>
      </c>
      <c r="G85" s="14">
        <v>800</v>
      </c>
      <c r="H85" s="138">
        <v>1200</v>
      </c>
      <c r="I85" s="458" t="s">
        <v>1284</v>
      </c>
      <c r="J85" s="334" t="s">
        <v>38</v>
      </c>
      <c r="K85" s="334" t="s">
        <v>38</v>
      </c>
      <c r="L85" s="434" t="s">
        <v>38</v>
      </c>
      <c r="M85" s="334" t="s">
        <v>38</v>
      </c>
      <c r="N85" s="436" t="s">
        <v>1285</v>
      </c>
      <c r="O85" s="459" t="s">
        <v>1286</v>
      </c>
      <c r="P85" s="436" t="s">
        <v>822</v>
      </c>
      <c r="Q85" s="506" t="s">
        <v>1287</v>
      </c>
      <c r="R85" s="458" t="s">
        <v>1288</v>
      </c>
      <c r="S85" s="287" t="s">
        <v>38</v>
      </c>
      <c r="T85" s="436" t="s">
        <v>39</v>
      </c>
      <c r="U85" s="506" t="s">
        <v>1289</v>
      </c>
      <c r="V85" s="506" t="s">
        <v>1290</v>
      </c>
      <c r="W85" s="341" t="s">
        <v>1291</v>
      </c>
      <c r="X85" s="343">
        <v>1</v>
      </c>
      <c r="Y85" s="544" t="s">
        <v>1292</v>
      </c>
    </row>
    <row r="86" spans="1:25" s="135" customFormat="1" ht="118.5" customHeight="1" x14ac:dyDescent="0.25">
      <c r="A86" s="470"/>
      <c r="B86" s="467"/>
      <c r="C86" s="450"/>
      <c r="D86" s="536"/>
      <c r="E86" s="480"/>
      <c r="F86" s="109" t="s">
        <v>1293</v>
      </c>
      <c r="G86" s="16">
        <v>15</v>
      </c>
      <c r="H86" s="143">
        <v>9</v>
      </c>
      <c r="I86" s="300"/>
      <c r="J86" s="335"/>
      <c r="K86" s="335"/>
      <c r="L86" s="435"/>
      <c r="M86" s="335"/>
      <c r="N86" s="437"/>
      <c r="O86" s="462"/>
      <c r="P86" s="437"/>
      <c r="Q86" s="440"/>
      <c r="R86" s="300"/>
      <c r="S86" s="333"/>
      <c r="T86" s="437"/>
      <c r="U86" s="440"/>
      <c r="V86" s="440"/>
      <c r="W86" s="342"/>
      <c r="X86" s="342"/>
      <c r="Y86" s="348"/>
    </row>
    <row r="87" spans="1:25" s="135" customFormat="1" ht="118.5" customHeight="1" x14ac:dyDescent="0.25">
      <c r="A87" s="470"/>
      <c r="B87" s="467"/>
      <c r="C87" s="450"/>
      <c r="D87" s="536"/>
      <c r="E87" s="480"/>
      <c r="F87" s="109" t="s">
        <v>1294</v>
      </c>
      <c r="G87" s="60">
        <v>1</v>
      </c>
      <c r="H87" s="143" t="s">
        <v>38</v>
      </c>
      <c r="I87" s="300"/>
      <c r="J87" s="336"/>
      <c r="K87" s="336"/>
      <c r="L87" s="504"/>
      <c r="M87" s="336"/>
      <c r="N87" s="505"/>
      <c r="O87" s="462"/>
      <c r="P87" s="505"/>
      <c r="Q87" s="441"/>
      <c r="R87" s="300"/>
      <c r="S87" s="288"/>
      <c r="T87" s="505"/>
      <c r="U87" s="441"/>
      <c r="V87" s="441"/>
      <c r="W87" s="299"/>
      <c r="X87" s="299"/>
      <c r="Y87" s="302"/>
    </row>
    <row r="88" spans="1:25" s="135" customFormat="1" ht="11.25" customHeight="1" x14ac:dyDescent="0.25">
      <c r="A88" s="470"/>
      <c r="B88" s="467"/>
      <c r="C88" s="450"/>
      <c r="D88" s="473">
        <v>2026</v>
      </c>
      <c r="E88" s="475" t="s">
        <v>31</v>
      </c>
      <c r="F88" s="109" t="s">
        <v>1283</v>
      </c>
      <c r="G88" s="16">
        <v>800</v>
      </c>
      <c r="H88" s="16"/>
      <c r="I88" s="300"/>
      <c r="J88" s="430"/>
      <c r="K88" s="430"/>
      <c r="L88" s="430"/>
      <c r="M88" s="430"/>
      <c r="N88" s="282"/>
      <c r="O88" s="462"/>
      <c r="P88" s="493"/>
      <c r="Q88" s="323"/>
      <c r="R88" s="300"/>
      <c r="S88" s="493"/>
      <c r="T88" s="282"/>
      <c r="U88" s="493"/>
      <c r="V88" s="493"/>
      <c r="W88" s="300"/>
      <c r="X88" s="300"/>
      <c r="Y88" s="541"/>
    </row>
    <row r="89" spans="1:25" s="135" customFormat="1" ht="12" customHeight="1" x14ac:dyDescent="0.25">
      <c r="A89" s="470"/>
      <c r="B89" s="467"/>
      <c r="C89" s="450"/>
      <c r="D89" s="473"/>
      <c r="E89" s="475"/>
      <c r="F89" s="109" t="s">
        <v>1293</v>
      </c>
      <c r="G89" s="16">
        <v>15</v>
      </c>
      <c r="H89" s="16"/>
      <c r="I89" s="300"/>
      <c r="J89" s="431"/>
      <c r="K89" s="431"/>
      <c r="L89" s="431"/>
      <c r="M89" s="431"/>
      <c r="N89" s="283"/>
      <c r="O89" s="462"/>
      <c r="P89" s="323"/>
      <c r="Q89" s="323"/>
      <c r="R89" s="300"/>
      <c r="S89" s="323"/>
      <c r="T89" s="283"/>
      <c r="U89" s="323"/>
      <c r="V89" s="323"/>
      <c r="W89" s="342"/>
      <c r="X89" s="342"/>
      <c r="Y89" s="348"/>
    </row>
    <row r="90" spans="1:25" s="135" customFormat="1" ht="11.25" customHeight="1" x14ac:dyDescent="0.25">
      <c r="A90" s="470"/>
      <c r="B90" s="467"/>
      <c r="C90" s="450"/>
      <c r="D90" s="473"/>
      <c r="E90" s="475"/>
      <c r="F90" s="109" t="s">
        <v>1294</v>
      </c>
      <c r="G90" s="60">
        <v>1</v>
      </c>
      <c r="H90" s="16"/>
      <c r="I90" s="300"/>
      <c r="J90" s="432"/>
      <c r="K90" s="432"/>
      <c r="L90" s="432"/>
      <c r="M90" s="432"/>
      <c r="N90" s="284"/>
      <c r="O90" s="462"/>
      <c r="P90" s="454"/>
      <c r="Q90" s="454"/>
      <c r="R90" s="300"/>
      <c r="S90" s="454"/>
      <c r="T90" s="284"/>
      <c r="U90" s="454"/>
      <c r="V90" s="454"/>
      <c r="W90" s="299"/>
      <c r="X90" s="299"/>
      <c r="Y90" s="302"/>
    </row>
    <row r="91" spans="1:25" s="135" customFormat="1" ht="10.5" customHeight="1" thickBot="1" x14ac:dyDescent="0.3">
      <c r="A91" s="470"/>
      <c r="B91" s="467"/>
      <c r="C91" s="450"/>
      <c r="D91" s="473">
        <v>2027</v>
      </c>
      <c r="E91" s="475" t="s">
        <v>31</v>
      </c>
      <c r="F91" s="109" t="s">
        <v>1283</v>
      </c>
      <c r="G91" s="16">
        <v>800</v>
      </c>
      <c r="H91" s="16"/>
      <c r="I91" s="300"/>
      <c r="J91" s="430"/>
      <c r="K91" s="430"/>
      <c r="L91" s="430"/>
      <c r="M91" s="430"/>
      <c r="N91" s="282"/>
      <c r="O91" s="462"/>
      <c r="P91" s="493"/>
      <c r="Q91" s="493"/>
      <c r="R91" s="300"/>
      <c r="S91" s="493"/>
      <c r="T91" s="282"/>
      <c r="U91" s="493"/>
      <c r="V91" s="493"/>
      <c r="W91" s="305"/>
      <c r="X91" s="305"/>
      <c r="Y91" s="542"/>
    </row>
    <row r="92" spans="1:25" s="135" customFormat="1" ht="12" customHeight="1" x14ac:dyDescent="0.25">
      <c r="A92" s="470"/>
      <c r="B92" s="467"/>
      <c r="C92" s="450"/>
      <c r="D92" s="473"/>
      <c r="E92" s="475"/>
      <c r="F92" s="109" t="s">
        <v>1293</v>
      </c>
      <c r="G92" s="16">
        <v>15</v>
      </c>
      <c r="H92" s="16"/>
      <c r="I92" s="300"/>
      <c r="J92" s="431"/>
      <c r="K92" s="431"/>
      <c r="L92" s="431"/>
      <c r="M92" s="431"/>
      <c r="N92" s="283"/>
      <c r="O92" s="462"/>
      <c r="P92" s="323"/>
      <c r="Q92" s="323"/>
      <c r="R92" s="300"/>
      <c r="S92" s="323"/>
      <c r="T92" s="283"/>
      <c r="U92" s="323"/>
      <c r="V92" s="323"/>
      <c r="W92" s="342"/>
      <c r="X92" s="342"/>
      <c r="Y92" s="348"/>
    </row>
    <row r="93" spans="1:25" s="135" customFormat="1" ht="11.25" customHeight="1" thickBot="1" x14ac:dyDescent="0.3">
      <c r="A93" s="471"/>
      <c r="B93" s="468"/>
      <c r="C93" s="451"/>
      <c r="D93" s="474"/>
      <c r="E93" s="476"/>
      <c r="F93" s="110" t="s">
        <v>1294</v>
      </c>
      <c r="G93" s="102">
        <v>1</v>
      </c>
      <c r="H93" s="26"/>
      <c r="I93" s="305"/>
      <c r="J93" s="448"/>
      <c r="K93" s="448"/>
      <c r="L93" s="448"/>
      <c r="M93" s="448"/>
      <c r="N93" s="286"/>
      <c r="O93" s="472"/>
      <c r="P93" s="324"/>
      <c r="Q93" s="324"/>
      <c r="R93" s="305"/>
      <c r="S93" s="324"/>
      <c r="T93" s="286"/>
      <c r="U93" s="324"/>
      <c r="V93" s="324"/>
      <c r="W93" s="304"/>
      <c r="X93" s="304"/>
      <c r="Y93" s="297"/>
    </row>
    <row r="94" spans="1:25" s="135" customFormat="1" ht="61.5" customHeight="1" x14ac:dyDescent="0.25">
      <c r="A94" s="330" t="s">
        <v>1295</v>
      </c>
      <c r="B94" s="466" t="s">
        <v>1296</v>
      </c>
      <c r="C94" s="449" t="s">
        <v>1297</v>
      </c>
      <c r="D94" s="477">
        <v>2025</v>
      </c>
      <c r="E94" s="479" t="s">
        <v>31</v>
      </c>
      <c r="F94" s="107" t="s">
        <v>1298</v>
      </c>
      <c r="G94" s="77">
        <v>300</v>
      </c>
      <c r="H94" s="138">
        <v>300</v>
      </c>
      <c r="I94" s="285" t="s">
        <v>1299</v>
      </c>
      <c r="J94" s="334" t="s">
        <v>38</v>
      </c>
      <c r="K94" s="334" t="s">
        <v>38</v>
      </c>
      <c r="L94" s="334" t="s">
        <v>38</v>
      </c>
      <c r="M94" s="334" t="s">
        <v>38</v>
      </c>
      <c r="N94" s="287" t="s">
        <v>820</v>
      </c>
      <c r="O94" s="316" t="s">
        <v>821</v>
      </c>
      <c r="P94" s="287" t="s">
        <v>1300</v>
      </c>
      <c r="Q94" s="294" t="s">
        <v>1301</v>
      </c>
      <c r="R94" s="285" t="s">
        <v>1168</v>
      </c>
      <c r="S94" s="294" t="s">
        <v>1302</v>
      </c>
      <c r="T94" s="287" t="s">
        <v>39</v>
      </c>
      <c r="U94" s="287" t="s">
        <v>38</v>
      </c>
      <c r="V94" s="287" t="s">
        <v>38</v>
      </c>
      <c r="W94" s="341" t="s">
        <v>1303</v>
      </c>
      <c r="X94" s="343">
        <v>1</v>
      </c>
      <c r="Y94" s="540"/>
    </row>
    <row r="95" spans="1:25" s="135" customFormat="1" ht="61.5" customHeight="1" x14ac:dyDescent="0.25">
      <c r="A95" s="331"/>
      <c r="B95" s="467"/>
      <c r="C95" s="450"/>
      <c r="D95" s="478"/>
      <c r="E95" s="480"/>
      <c r="F95" s="109" t="s">
        <v>1304</v>
      </c>
      <c r="G95" s="16">
        <v>5</v>
      </c>
      <c r="H95" s="143">
        <v>9</v>
      </c>
      <c r="I95" s="283"/>
      <c r="J95" s="336"/>
      <c r="K95" s="336"/>
      <c r="L95" s="336"/>
      <c r="M95" s="336"/>
      <c r="N95" s="288"/>
      <c r="O95" s="317"/>
      <c r="P95" s="288"/>
      <c r="Q95" s="295"/>
      <c r="R95" s="283"/>
      <c r="S95" s="295"/>
      <c r="T95" s="288"/>
      <c r="U95" s="288"/>
      <c r="V95" s="288"/>
      <c r="W95" s="299"/>
      <c r="X95" s="299"/>
      <c r="Y95" s="302"/>
    </row>
    <row r="96" spans="1:25" s="135" customFormat="1" ht="11.25" customHeight="1" x14ac:dyDescent="0.25">
      <c r="A96" s="331"/>
      <c r="B96" s="467"/>
      <c r="C96" s="450"/>
      <c r="D96" s="473">
        <v>2026</v>
      </c>
      <c r="E96" s="475" t="s">
        <v>31</v>
      </c>
      <c r="F96" s="109" t="s">
        <v>1298</v>
      </c>
      <c r="G96" s="60">
        <v>300</v>
      </c>
      <c r="H96" s="16"/>
      <c r="I96" s="283"/>
      <c r="J96" s="430"/>
      <c r="K96" s="430"/>
      <c r="L96" s="430"/>
      <c r="M96" s="430"/>
      <c r="N96" s="282"/>
      <c r="O96" s="317"/>
      <c r="P96" s="493"/>
      <c r="Q96" s="493"/>
      <c r="R96" s="283"/>
      <c r="S96" s="493"/>
      <c r="T96" s="282"/>
      <c r="U96" s="493"/>
      <c r="V96" s="493"/>
      <c r="W96" s="300"/>
      <c r="X96" s="300"/>
      <c r="Y96" s="541"/>
    </row>
    <row r="97" spans="1:25" s="135" customFormat="1" ht="9.75" customHeight="1" x14ac:dyDescent="0.25">
      <c r="A97" s="331"/>
      <c r="B97" s="467"/>
      <c r="C97" s="450"/>
      <c r="D97" s="473"/>
      <c r="E97" s="475"/>
      <c r="F97" s="109" t="s">
        <v>1304</v>
      </c>
      <c r="G97" s="16">
        <v>5</v>
      </c>
      <c r="H97" s="16"/>
      <c r="I97" s="283"/>
      <c r="J97" s="432"/>
      <c r="K97" s="432"/>
      <c r="L97" s="432"/>
      <c r="M97" s="432"/>
      <c r="N97" s="284"/>
      <c r="O97" s="317"/>
      <c r="P97" s="454"/>
      <c r="Q97" s="454"/>
      <c r="R97" s="283"/>
      <c r="S97" s="454"/>
      <c r="T97" s="284"/>
      <c r="U97" s="454"/>
      <c r="V97" s="454"/>
      <c r="W97" s="299"/>
      <c r="X97" s="299"/>
      <c r="Y97" s="302"/>
    </row>
    <row r="98" spans="1:25" s="135" customFormat="1" ht="12" customHeight="1" thickBot="1" x14ac:dyDescent="0.3">
      <c r="A98" s="331"/>
      <c r="B98" s="467"/>
      <c r="C98" s="450"/>
      <c r="D98" s="473">
        <v>2027</v>
      </c>
      <c r="E98" s="475" t="s">
        <v>31</v>
      </c>
      <c r="F98" s="109" t="s">
        <v>1298</v>
      </c>
      <c r="G98" s="60">
        <v>300</v>
      </c>
      <c r="H98" s="16"/>
      <c r="I98" s="283"/>
      <c r="J98" s="430"/>
      <c r="K98" s="430"/>
      <c r="L98" s="430"/>
      <c r="M98" s="430"/>
      <c r="N98" s="282"/>
      <c r="O98" s="317"/>
      <c r="P98" s="493"/>
      <c r="Q98" s="493"/>
      <c r="R98" s="283"/>
      <c r="S98" s="493"/>
      <c r="T98" s="282"/>
      <c r="U98" s="493"/>
      <c r="V98" s="493"/>
      <c r="W98" s="305"/>
      <c r="X98" s="305"/>
      <c r="Y98" s="542"/>
    </row>
    <row r="99" spans="1:25" s="135" customFormat="1" ht="10.5" customHeight="1" thickBot="1" x14ac:dyDescent="0.3">
      <c r="A99" s="331"/>
      <c r="B99" s="468"/>
      <c r="C99" s="451"/>
      <c r="D99" s="474"/>
      <c r="E99" s="476"/>
      <c r="F99" s="110" t="s">
        <v>1304</v>
      </c>
      <c r="G99" s="26">
        <v>5</v>
      </c>
      <c r="H99" s="26"/>
      <c r="I99" s="286"/>
      <c r="J99" s="448"/>
      <c r="K99" s="448"/>
      <c r="L99" s="448"/>
      <c r="M99" s="448"/>
      <c r="N99" s="286"/>
      <c r="O99" s="318"/>
      <c r="P99" s="324"/>
      <c r="Q99" s="324"/>
      <c r="R99" s="286"/>
      <c r="S99" s="324"/>
      <c r="T99" s="286"/>
      <c r="U99" s="324"/>
      <c r="V99" s="324"/>
      <c r="W99" s="304"/>
      <c r="X99" s="304"/>
      <c r="Y99" s="297"/>
    </row>
    <row r="100" spans="1:25" s="135" customFormat="1" ht="111" customHeight="1" x14ac:dyDescent="0.25">
      <c r="A100" s="331"/>
      <c r="B100" s="466" t="s">
        <v>1305</v>
      </c>
      <c r="C100" s="449" t="s">
        <v>1306</v>
      </c>
      <c r="D100" s="47">
        <v>2025</v>
      </c>
      <c r="E100" s="19" t="s">
        <v>31</v>
      </c>
      <c r="F100" s="107" t="s">
        <v>1307</v>
      </c>
      <c r="G100" s="77">
        <v>1</v>
      </c>
      <c r="H100" s="138">
        <v>0</v>
      </c>
      <c r="I100" s="14" t="s">
        <v>1308</v>
      </c>
      <c r="J100" s="186" t="s">
        <v>38</v>
      </c>
      <c r="K100" s="186" t="s">
        <v>38</v>
      </c>
      <c r="L100" s="186" t="s">
        <v>38</v>
      </c>
      <c r="M100" s="186" t="s">
        <v>38</v>
      </c>
      <c r="N100" s="138" t="s">
        <v>1309</v>
      </c>
      <c r="O100" s="12" t="s">
        <v>123</v>
      </c>
      <c r="P100" s="138" t="s">
        <v>38</v>
      </c>
      <c r="Q100" s="164" t="s">
        <v>1310</v>
      </c>
      <c r="R100" s="14" t="s">
        <v>1311</v>
      </c>
      <c r="S100" s="140" t="s">
        <v>1130</v>
      </c>
      <c r="T100" s="138" t="s">
        <v>39</v>
      </c>
      <c r="U100" s="140" t="s">
        <v>1312</v>
      </c>
      <c r="V100" s="140" t="s">
        <v>1313</v>
      </c>
      <c r="W100" s="204" t="s">
        <v>1314</v>
      </c>
      <c r="X100" s="206">
        <v>3</v>
      </c>
      <c r="Y100" s="215"/>
    </row>
    <row r="101" spans="1:25" s="135" customFormat="1" ht="15" customHeight="1" x14ac:dyDescent="0.25">
      <c r="A101" s="331"/>
      <c r="B101" s="467"/>
      <c r="C101" s="450"/>
      <c r="D101" s="93">
        <v>2026</v>
      </c>
      <c r="E101" s="92" t="s">
        <v>46</v>
      </c>
      <c r="F101" s="92" t="s">
        <v>47</v>
      </c>
      <c r="G101" s="92" t="s">
        <v>47</v>
      </c>
      <c r="H101" s="92" t="s">
        <v>47</v>
      </c>
      <c r="I101" s="92" t="s">
        <v>47</v>
      </c>
      <c r="J101" s="251" t="s">
        <v>47</v>
      </c>
      <c r="K101" s="251" t="s">
        <v>47</v>
      </c>
      <c r="L101" s="251" t="s">
        <v>47</v>
      </c>
      <c r="M101" s="251" t="s">
        <v>47</v>
      </c>
      <c r="N101" s="92" t="s">
        <v>47</v>
      </c>
      <c r="O101" s="92" t="s">
        <v>47</v>
      </c>
      <c r="P101" s="92" t="s">
        <v>47</v>
      </c>
      <c r="Q101" s="92" t="s">
        <v>47</v>
      </c>
      <c r="R101" s="92" t="s">
        <v>47</v>
      </c>
      <c r="S101" s="92" t="s">
        <v>47</v>
      </c>
      <c r="T101" s="92" t="s">
        <v>47</v>
      </c>
      <c r="U101" s="92" t="s">
        <v>47</v>
      </c>
      <c r="V101" s="92" t="s">
        <v>47</v>
      </c>
      <c r="W101" s="92" t="s">
        <v>47</v>
      </c>
      <c r="X101" s="92" t="s">
        <v>47</v>
      </c>
      <c r="Y101" s="90" t="s">
        <v>47</v>
      </c>
    </row>
    <row r="102" spans="1:25" s="135" customFormat="1" ht="17.25" customHeight="1" thickBot="1" x14ac:dyDescent="0.3">
      <c r="A102" s="331"/>
      <c r="B102" s="467"/>
      <c r="C102" s="451"/>
      <c r="D102" s="89">
        <v>2027</v>
      </c>
      <c r="E102" s="88" t="s">
        <v>46</v>
      </c>
      <c r="F102" s="88" t="s">
        <v>47</v>
      </c>
      <c r="G102" s="88" t="s">
        <v>47</v>
      </c>
      <c r="H102" s="88" t="s">
        <v>47</v>
      </c>
      <c r="I102" s="88" t="s">
        <v>47</v>
      </c>
      <c r="J102" s="248" t="s">
        <v>47</v>
      </c>
      <c r="K102" s="248" t="s">
        <v>47</v>
      </c>
      <c r="L102" s="248" t="s">
        <v>47</v>
      </c>
      <c r="M102" s="248" t="s">
        <v>47</v>
      </c>
      <c r="N102" s="88" t="s">
        <v>47</v>
      </c>
      <c r="O102" s="88" t="s">
        <v>47</v>
      </c>
      <c r="P102" s="88" t="s">
        <v>47</v>
      </c>
      <c r="Q102" s="88" t="s">
        <v>47</v>
      </c>
      <c r="R102" s="88" t="s">
        <v>47</v>
      </c>
      <c r="S102" s="88" t="s">
        <v>47</v>
      </c>
      <c r="T102" s="88" t="s">
        <v>47</v>
      </c>
      <c r="U102" s="88" t="s">
        <v>47</v>
      </c>
      <c r="V102" s="88" t="s">
        <v>47</v>
      </c>
      <c r="W102" s="88" t="s">
        <v>47</v>
      </c>
      <c r="X102" s="88" t="s">
        <v>47</v>
      </c>
      <c r="Y102" s="86" t="s">
        <v>47</v>
      </c>
    </row>
    <row r="103" spans="1:25" s="135" customFormat="1" ht="15" customHeight="1" x14ac:dyDescent="0.25">
      <c r="A103" s="331"/>
      <c r="B103" s="467"/>
      <c r="C103" s="449" t="s">
        <v>1315</v>
      </c>
      <c r="D103" s="83">
        <v>2025</v>
      </c>
      <c r="E103" s="82" t="s">
        <v>46</v>
      </c>
      <c r="F103" s="81" t="s">
        <v>47</v>
      </c>
      <c r="G103" s="81" t="s">
        <v>47</v>
      </c>
      <c r="H103" s="81" t="s">
        <v>47</v>
      </c>
      <c r="I103" s="81" t="s">
        <v>47</v>
      </c>
      <c r="J103" s="249" t="s">
        <v>47</v>
      </c>
      <c r="K103" s="249" t="s">
        <v>47</v>
      </c>
      <c r="L103" s="249" t="s">
        <v>47</v>
      </c>
      <c r="M103" s="249" t="s">
        <v>47</v>
      </c>
      <c r="N103" s="81" t="s">
        <v>47</v>
      </c>
      <c r="O103" s="81" t="s">
        <v>47</v>
      </c>
      <c r="P103" s="81" t="s">
        <v>47</v>
      </c>
      <c r="Q103" s="81" t="s">
        <v>47</v>
      </c>
      <c r="R103" s="81" t="s">
        <v>47</v>
      </c>
      <c r="S103" s="81" t="s">
        <v>47</v>
      </c>
      <c r="T103" s="81" t="s">
        <v>47</v>
      </c>
      <c r="U103" s="81" t="s">
        <v>47</v>
      </c>
      <c r="V103" s="81" t="s">
        <v>47</v>
      </c>
      <c r="W103" s="81" t="s">
        <v>47</v>
      </c>
      <c r="X103" s="81" t="s">
        <v>47</v>
      </c>
      <c r="Y103" s="79" t="s">
        <v>47</v>
      </c>
    </row>
    <row r="104" spans="1:25" s="135" customFormat="1" ht="13.5" customHeight="1" x14ac:dyDescent="0.25">
      <c r="A104" s="331"/>
      <c r="B104" s="467"/>
      <c r="C104" s="450"/>
      <c r="D104" s="473">
        <v>2026</v>
      </c>
      <c r="E104" s="475" t="s">
        <v>31</v>
      </c>
      <c r="F104" s="109" t="s">
        <v>1316</v>
      </c>
      <c r="G104" s="16">
        <v>2</v>
      </c>
      <c r="H104" s="16"/>
      <c r="I104" s="282" t="s">
        <v>1317</v>
      </c>
      <c r="J104" s="430"/>
      <c r="K104" s="430"/>
      <c r="L104" s="430"/>
      <c r="M104" s="430"/>
      <c r="N104" s="282"/>
      <c r="O104" s="329" t="s">
        <v>123</v>
      </c>
      <c r="P104" s="493"/>
      <c r="Q104" s="493"/>
      <c r="R104" s="282" t="s">
        <v>1318</v>
      </c>
      <c r="S104" s="493"/>
      <c r="T104" s="282"/>
      <c r="U104" s="493"/>
      <c r="V104" s="493"/>
      <c r="W104" s="300"/>
      <c r="X104" s="300"/>
      <c r="Y104" s="541"/>
    </row>
    <row r="105" spans="1:25" s="135" customFormat="1" ht="12" customHeight="1" x14ac:dyDescent="0.25">
      <c r="A105" s="331"/>
      <c r="B105" s="467"/>
      <c r="C105" s="450"/>
      <c r="D105" s="473"/>
      <c r="E105" s="475"/>
      <c r="F105" s="109" t="s">
        <v>1319</v>
      </c>
      <c r="G105" s="16">
        <v>10</v>
      </c>
      <c r="H105" s="16"/>
      <c r="I105" s="283"/>
      <c r="J105" s="431"/>
      <c r="K105" s="431"/>
      <c r="L105" s="431"/>
      <c r="M105" s="431"/>
      <c r="N105" s="283"/>
      <c r="O105" s="317"/>
      <c r="P105" s="323"/>
      <c r="Q105" s="323"/>
      <c r="R105" s="283"/>
      <c r="S105" s="323"/>
      <c r="T105" s="283"/>
      <c r="U105" s="323"/>
      <c r="V105" s="323"/>
      <c r="W105" s="342"/>
      <c r="X105" s="342"/>
      <c r="Y105" s="348"/>
    </row>
    <row r="106" spans="1:25" s="135" customFormat="1" ht="11.25" customHeight="1" x14ac:dyDescent="0.25">
      <c r="A106" s="331"/>
      <c r="B106" s="467"/>
      <c r="C106" s="450"/>
      <c r="D106" s="473"/>
      <c r="E106" s="475"/>
      <c r="F106" s="109" t="s">
        <v>1320</v>
      </c>
      <c r="G106" s="60">
        <v>3</v>
      </c>
      <c r="H106" s="16"/>
      <c r="I106" s="283"/>
      <c r="J106" s="431"/>
      <c r="K106" s="431"/>
      <c r="L106" s="431"/>
      <c r="M106" s="431"/>
      <c r="N106" s="283"/>
      <c r="O106" s="317"/>
      <c r="P106" s="323"/>
      <c r="Q106" s="323"/>
      <c r="R106" s="283"/>
      <c r="S106" s="323"/>
      <c r="T106" s="283"/>
      <c r="U106" s="323"/>
      <c r="V106" s="323"/>
      <c r="W106" s="342"/>
      <c r="X106" s="342"/>
      <c r="Y106" s="348"/>
    </row>
    <row r="107" spans="1:25" s="135" customFormat="1" ht="12" customHeight="1" x14ac:dyDescent="0.25">
      <c r="A107" s="331"/>
      <c r="B107" s="467"/>
      <c r="C107" s="450"/>
      <c r="D107" s="473"/>
      <c r="E107" s="475"/>
      <c r="F107" s="109" t="s">
        <v>1321</v>
      </c>
      <c r="G107" s="60">
        <v>45</v>
      </c>
      <c r="H107" s="16"/>
      <c r="I107" s="283"/>
      <c r="J107" s="432"/>
      <c r="K107" s="432"/>
      <c r="L107" s="432"/>
      <c r="M107" s="432"/>
      <c r="N107" s="284"/>
      <c r="O107" s="317"/>
      <c r="P107" s="454"/>
      <c r="Q107" s="454"/>
      <c r="R107" s="283"/>
      <c r="S107" s="454"/>
      <c r="T107" s="284"/>
      <c r="U107" s="454"/>
      <c r="V107" s="454"/>
      <c r="W107" s="299"/>
      <c r="X107" s="299"/>
      <c r="Y107" s="302"/>
    </row>
    <row r="108" spans="1:25" s="135" customFormat="1" ht="11.25" customHeight="1" thickBot="1" x14ac:dyDescent="0.3">
      <c r="A108" s="331"/>
      <c r="B108" s="467"/>
      <c r="C108" s="450"/>
      <c r="D108" s="473">
        <v>2027</v>
      </c>
      <c r="E108" s="475" t="s">
        <v>31</v>
      </c>
      <c r="F108" s="109" t="s">
        <v>1316</v>
      </c>
      <c r="G108" s="16">
        <v>2</v>
      </c>
      <c r="H108" s="16"/>
      <c r="I108" s="283"/>
      <c r="J108" s="430"/>
      <c r="K108" s="430"/>
      <c r="L108" s="430"/>
      <c r="M108" s="430"/>
      <c r="N108" s="282"/>
      <c r="O108" s="317"/>
      <c r="P108" s="493"/>
      <c r="Q108" s="493"/>
      <c r="R108" s="283"/>
      <c r="S108" s="493"/>
      <c r="T108" s="282"/>
      <c r="U108" s="493"/>
      <c r="V108" s="493"/>
      <c r="W108" s="305"/>
      <c r="X108" s="305"/>
      <c r="Y108" s="542"/>
    </row>
    <row r="109" spans="1:25" s="135" customFormat="1" ht="11.25" customHeight="1" x14ac:dyDescent="0.25">
      <c r="A109" s="331"/>
      <c r="B109" s="467"/>
      <c r="C109" s="450"/>
      <c r="D109" s="473"/>
      <c r="E109" s="475"/>
      <c r="F109" s="109" t="s">
        <v>1319</v>
      </c>
      <c r="G109" s="60">
        <v>10</v>
      </c>
      <c r="H109" s="16"/>
      <c r="I109" s="283"/>
      <c r="J109" s="431"/>
      <c r="K109" s="431"/>
      <c r="L109" s="431"/>
      <c r="M109" s="431"/>
      <c r="N109" s="283"/>
      <c r="O109" s="317"/>
      <c r="P109" s="323"/>
      <c r="Q109" s="323"/>
      <c r="R109" s="283"/>
      <c r="S109" s="323"/>
      <c r="T109" s="283"/>
      <c r="U109" s="323"/>
      <c r="V109" s="323"/>
      <c r="W109" s="342"/>
      <c r="X109" s="342"/>
      <c r="Y109" s="348"/>
    </row>
    <row r="110" spans="1:25" s="135" customFormat="1" ht="12" customHeight="1" thickBot="1" x14ac:dyDescent="0.3">
      <c r="A110" s="331"/>
      <c r="B110" s="467"/>
      <c r="C110" s="451"/>
      <c r="D110" s="474"/>
      <c r="E110" s="476"/>
      <c r="F110" s="110" t="s">
        <v>1320</v>
      </c>
      <c r="G110" s="102">
        <v>3</v>
      </c>
      <c r="H110" s="26"/>
      <c r="I110" s="286"/>
      <c r="J110" s="448"/>
      <c r="K110" s="448"/>
      <c r="L110" s="448"/>
      <c r="M110" s="448"/>
      <c r="N110" s="286"/>
      <c r="O110" s="318"/>
      <c r="P110" s="324"/>
      <c r="Q110" s="324"/>
      <c r="R110" s="286"/>
      <c r="S110" s="324"/>
      <c r="T110" s="286"/>
      <c r="U110" s="324"/>
      <c r="V110" s="324"/>
      <c r="W110" s="304"/>
      <c r="X110" s="304"/>
      <c r="Y110" s="297"/>
    </row>
    <row r="111" spans="1:25" s="135" customFormat="1" ht="115.5" customHeight="1" x14ac:dyDescent="0.25">
      <c r="A111" s="331"/>
      <c r="B111" s="467"/>
      <c r="C111" s="449" t="s">
        <v>1322</v>
      </c>
      <c r="D111" s="477">
        <v>2025</v>
      </c>
      <c r="E111" s="479" t="s">
        <v>31</v>
      </c>
      <c r="F111" s="107" t="s">
        <v>1323</v>
      </c>
      <c r="G111" s="77">
        <v>24</v>
      </c>
      <c r="H111" s="138">
        <v>24</v>
      </c>
      <c r="I111" s="285" t="s">
        <v>1324</v>
      </c>
      <c r="J111" s="334" t="s">
        <v>38</v>
      </c>
      <c r="K111" s="334" t="s">
        <v>38</v>
      </c>
      <c r="L111" s="334" t="s">
        <v>38</v>
      </c>
      <c r="M111" s="334" t="s">
        <v>38</v>
      </c>
      <c r="N111" s="436" t="s">
        <v>1325</v>
      </c>
      <c r="O111" s="316" t="s">
        <v>1262</v>
      </c>
      <c r="P111" s="506" t="s">
        <v>1326</v>
      </c>
      <c r="Q111" s="506" t="s">
        <v>1327</v>
      </c>
      <c r="R111" s="285" t="s">
        <v>1328</v>
      </c>
      <c r="S111" s="287" t="s">
        <v>38</v>
      </c>
      <c r="T111" s="436" t="s">
        <v>39</v>
      </c>
      <c r="U111" s="287" t="s">
        <v>38</v>
      </c>
      <c r="V111" s="287" t="s">
        <v>38</v>
      </c>
      <c r="W111" s="341" t="s">
        <v>1329</v>
      </c>
      <c r="X111" s="343">
        <v>2</v>
      </c>
      <c r="Y111" s="540"/>
    </row>
    <row r="112" spans="1:25" s="135" customFormat="1" ht="118.5" customHeight="1" x14ac:dyDescent="0.25">
      <c r="A112" s="331"/>
      <c r="B112" s="467"/>
      <c r="C112" s="450"/>
      <c r="D112" s="478"/>
      <c r="E112" s="480"/>
      <c r="F112" s="109" t="s">
        <v>1330</v>
      </c>
      <c r="G112" s="16">
        <v>30</v>
      </c>
      <c r="H112" s="143" t="s">
        <v>38</v>
      </c>
      <c r="I112" s="283"/>
      <c r="J112" s="336"/>
      <c r="K112" s="336"/>
      <c r="L112" s="336"/>
      <c r="M112" s="336"/>
      <c r="N112" s="505"/>
      <c r="O112" s="317"/>
      <c r="P112" s="441"/>
      <c r="Q112" s="441"/>
      <c r="R112" s="283"/>
      <c r="S112" s="288"/>
      <c r="T112" s="505"/>
      <c r="U112" s="288"/>
      <c r="V112" s="288"/>
      <c r="W112" s="299"/>
      <c r="X112" s="299"/>
      <c r="Y112" s="302"/>
    </row>
    <row r="113" spans="1:25" s="135" customFormat="1" ht="10.5" customHeight="1" x14ac:dyDescent="0.25">
      <c r="A113" s="331"/>
      <c r="B113" s="467"/>
      <c r="C113" s="450"/>
      <c r="D113" s="473">
        <v>2026</v>
      </c>
      <c r="E113" s="475" t="s">
        <v>31</v>
      </c>
      <c r="F113" s="109" t="s">
        <v>1323</v>
      </c>
      <c r="G113" s="60">
        <v>24</v>
      </c>
      <c r="H113" s="16"/>
      <c r="I113" s="283"/>
      <c r="J113" s="430"/>
      <c r="K113" s="430"/>
      <c r="L113" s="430"/>
      <c r="M113" s="430"/>
      <c r="N113" s="282"/>
      <c r="O113" s="317"/>
      <c r="P113" s="493"/>
      <c r="Q113" s="493"/>
      <c r="R113" s="283"/>
      <c r="S113" s="493"/>
      <c r="T113" s="282"/>
      <c r="U113" s="493"/>
      <c r="V113" s="493"/>
      <c r="W113" s="300"/>
      <c r="X113" s="300"/>
      <c r="Y113" s="541"/>
    </row>
    <row r="114" spans="1:25" s="135" customFormat="1" ht="11.25" customHeight="1" x14ac:dyDescent="0.25">
      <c r="A114" s="331"/>
      <c r="B114" s="467"/>
      <c r="C114" s="450"/>
      <c r="D114" s="473"/>
      <c r="E114" s="475"/>
      <c r="F114" s="109" t="s">
        <v>1330</v>
      </c>
      <c r="G114" s="16">
        <v>30</v>
      </c>
      <c r="H114" s="16"/>
      <c r="I114" s="283"/>
      <c r="J114" s="432"/>
      <c r="K114" s="432"/>
      <c r="L114" s="432"/>
      <c r="M114" s="432"/>
      <c r="N114" s="284"/>
      <c r="O114" s="317"/>
      <c r="P114" s="454"/>
      <c r="Q114" s="454"/>
      <c r="R114" s="283"/>
      <c r="S114" s="454"/>
      <c r="T114" s="284"/>
      <c r="U114" s="454"/>
      <c r="V114" s="454"/>
      <c r="W114" s="299"/>
      <c r="X114" s="299"/>
      <c r="Y114" s="302"/>
    </row>
    <row r="115" spans="1:25" s="135" customFormat="1" ht="11.25" customHeight="1" thickBot="1" x14ac:dyDescent="0.3">
      <c r="A115" s="331"/>
      <c r="B115" s="467"/>
      <c r="C115" s="450"/>
      <c r="D115" s="473">
        <v>2027</v>
      </c>
      <c r="E115" s="475" t="s">
        <v>31</v>
      </c>
      <c r="F115" s="109" t="s">
        <v>1323</v>
      </c>
      <c r="G115" s="60">
        <v>24</v>
      </c>
      <c r="H115" s="16"/>
      <c r="I115" s="283"/>
      <c r="J115" s="430"/>
      <c r="K115" s="430"/>
      <c r="L115" s="430"/>
      <c r="M115" s="430"/>
      <c r="N115" s="282"/>
      <c r="O115" s="317"/>
      <c r="P115" s="493"/>
      <c r="Q115" s="493"/>
      <c r="R115" s="283"/>
      <c r="S115" s="493"/>
      <c r="T115" s="282"/>
      <c r="U115" s="493"/>
      <c r="V115" s="493"/>
      <c r="W115" s="305"/>
      <c r="X115" s="305"/>
      <c r="Y115" s="542"/>
    </row>
    <row r="116" spans="1:25" s="135" customFormat="1" ht="11.25" customHeight="1" thickBot="1" x14ac:dyDescent="0.3">
      <c r="A116" s="331"/>
      <c r="B116" s="467"/>
      <c r="C116" s="451"/>
      <c r="D116" s="474"/>
      <c r="E116" s="476"/>
      <c r="F116" s="110" t="s">
        <v>1330</v>
      </c>
      <c r="G116" s="26">
        <v>30</v>
      </c>
      <c r="H116" s="26"/>
      <c r="I116" s="286"/>
      <c r="J116" s="448"/>
      <c r="K116" s="448"/>
      <c r="L116" s="448"/>
      <c r="M116" s="448"/>
      <c r="N116" s="286"/>
      <c r="O116" s="318"/>
      <c r="P116" s="324"/>
      <c r="Q116" s="324"/>
      <c r="R116" s="286"/>
      <c r="S116" s="324"/>
      <c r="T116" s="286"/>
      <c r="U116" s="324"/>
      <c r="V116" s="324"/>
      <c r="W116" s="304"/>
      <c r="X116" s="304"/>
      <c r="Y116" s="297"/>
    </row>
    <row r="117" spans="1:25" s="135" customFormat="1" ht="100.5" customHeight="1" x14ac:dyDescent="0.25">
      <c r="A117" s="331"/>
      <c r="B117" s="467"/>
      <c r="C117" s="449" t="s">
        <v>1331</v>
      </c>
      <c r="D117" s="353">
        <v>2025</v>
      </c>
      <c r="E117" s="356" t="s">
        <v>31</v>
      </c>
      <c r="F117" s="107" t="s">
        <v>1332</v>
      </c>
      <c r="G117" s="77">
        <v>10</v>
      </c>
      <c r="H117" s="138">
        <v>3</v>
      </c>
      <c r="I117" s="458" t="s">
        <v>1232</v>
      </c>
      <c r="J117" s="334" t="s">
        <v>38</v>
      </c>
      <c r="K117" s="334" t="s">
        <v>38</v>
      </c>
      <c r="L117" s="334" t="s">
        <v>38</v>
      </c>
      <c r="M117" s="334" t="s">
        <v>38</v>
      </c>
      <c r="N117" s="287" t="s">
        <v>38</v>
      </c>
      <c r="O117" s="459" t="s">
        <v>1233</v>
      </c>
      <c r="P117" s="506" t="s">
        <v>1333</v>
      </c>
      <c r="Q117" s="506" t="s">
        <v>1334</v>
      </c>
      <c r="R117" s="458" t="s">
        <v>123</v>
      </c>
      <c r="S117" s="506" t="s">
        <v>1335</v>
      </c>
      <c r="T117" s="436" t="s">
        <v>39</v>
      </c>
      <c r="U117" s="506" t="s">
        <v>1336</v>
      </c>
      <c r="V117" s="506" t="s">
        <v>1337</v>
      </c>
      <c r="W117" s="341" t="s">
        <v>1338</v>
      </c>
      <c r="X117" s="343">
        <v>3</v>
      </c>
      <c r="Y117" s="540"/>
    </row>
    <row r="118" spans="1:25" s="135" customFormat="1" ht="114.75" customHeight="1" x14ac:dyDescent="0.25">
      <c r="A118" s="331"/>
      <c r="B118" s="467"/>
      <c r="C118" s="518"/>
      <c r="D118" s="355"/>
      <c r="E118" s="358"/>
      <c r="F118" s="114" t="s">
        <v>1339</v>
      </c>
      <c r="G118" s="101">
        <v>200</v>
      </c>
      <c r="H118" s="144">
        <v>36</v>
      </c>
      <c r="I118" s="284"/>
      <c r="J118" s="336"/>
      <c r="K118" s="336"/>
      <c r="L118" s="336"/>
      <c r="M118" s="336"/>
      <c r="N118" s="288"/>
      <c r="O118" s="423"/>
      <c r="P118" s="441"/>
      <c r="Q118" s="441"/>
      <c r="R118" s="284"/>
      <c r="S118" s="441"/>
      <c r="T118" s="505"/>
      <c r="U118" s="441"/>
      <c r="V118" s="441"/>
      <c r="W118" s="299"/>
      <c r="X118" s="299"/>
      <c r="Y118" s="302"/>
    </row>
    <row r="119" spans="1:25" s="135" customFormat="1" ht="11.25" customHeight="1" x14ac:dyDescent="0.25">
      <c r="A119" s="331"/>
      <c r="B119" s="467"/>
      <c r="C119" s="450"/>
      <c r="D119" s="306">
        <v>2026</v>
      </c>
      <c r="E119" s="308" t="s">
        <v>31</v>
      </c>
      <c r="F119" s="109" t="s">
        <v>1332</v>
      </c>
      <c r="G119" s="16">
        <v>10</v>
      </c>
      <c r="H119" s="16"/>
      <c r="I119" s="300"/>
      <c r="J119" s="430"/>
      <c r="K119" s="430"/>
      <c r="L119" s="430"/>
      <c r="M119" s="430"/>
      <c r="N119" s="282"/>
      <c r="O119" s="462"/>
      <c r="P119" s="493"/>
      <c r="Q119" s="493"/>
      <c r="R119" s="300"/>
      <c r="S119" s="493"/>
      <c r="T119" s="282"/>
      <c r="U119" s="493"/>
      <c r="V119" s="493"/>
      <c r="W119" s="300"/>
      <c r="X119" s="300"/>
      <c r="Y119" s="541"/>
    </row>
    <row r="120" spans="1:25" s="135" customFormat="1" ht="9.75" customHeight="1" x14ac:dyDescent="0.25">
      <c r="A120" s="331"/>
      <c r="B120" s="467"/>
      <c r="C120" s="532"/>
      <c r="D120" s="307"/>
      <c r="E120" s="309"/>
      <c r="F120" s="112" t="s">
        <v>1339</v>
      </c>
      <c r="G120" s="18">
        <v>200</v>
      </c>
      <c r="H120" s="18"/>
      <c r="I120" s="282"/>
      <c r="J120" s="432"/>
      <c r="K120" s="432"/>
      <c r="L120" s="432"/>
      <c r="M120" s="432"/>
      <c r="N120" s="284"/>
      <c r="O120" s="329"/>
      <c r="P120" s="454"/>
      <c r="Q120" s="454"/>
      <c r="R120" s="282"/>
      <c r="S120" s="454"/>
      <c r="T120" s="284"/>
      <c r="U120" s="454"/>
      <c r="V120" s="454"/>
      <c r="W120" s="299"/>
      <c r="X120" s="299"/>
      <c r="Y120" s="302"/>
    </row>
    <row r="121" spans="1:25" s="135" customFormat="1" ht="10.5" customHeight="1" thickBot="1" x14ac:dyDescent="0.3">
      <c r="A121" s="331"/>
      <c r="B121" s="467"/>
      <c r="C121" s="532"/>
      <c r="D121" s="306">
        <v>2027</v>
      </c>
      <c r="E121" s="308" t="s">
        <v>31</v>
      </c>
      <c r="F121" s="112" t="s">
        <v>1332</v>
      </c>
      <c r="G121" s="18">
        <v>10</v>
      </c>
      <c r="H121" s="18"/>
      <c r="I121" s="282"/>
      <c r="J121" s="430"/>
      <c r="K121" s="430"/>
      <c r="L121" s="430"/>
      <c r="M121" s="430"/>
      <c r="N121" s="282"/>
      <c r="O121" s="329"/>
      <c r="P121" s="493"/>
      <c r="Q121" s="493"/>
      <c r="R121" s="282"/>
      <c r="S121" s="493"/>
      <c r="T121" s="282"/>
      <c r="U121" s="493"/>
      <c r="V121" s="493"/>
      <c r="W121" s="305"/>
      <c r="X121" s="305"/>
      <c r="Y121" s="542"/>
    </row>
    <row r="122" spans="1:25" s="135" customFormat="1" ht="12" customHeight="1" thickBot="1" x14ac:dyDescent="0.3">
      <c r="A122" s="331"/>
      <c r="B122" s="468"/>
      <c r="C122" s="451"/>
      <c r="D122" s="310"/>
      <c r="E122" s="312"/>
      <c r="F122" s="110" t="s">
        <v>1339</v>
      </c>
      <c r="G122" s="121">
        <v>200</v>
      </c>
      <c r="H122" s="120"/>
      <c r="I122" s="305"/>
      <c r="J122" s="448"/>
      <c r="K122" s="448"/>
      <c r="L122" s="448"/>
      <c r="M122" s="448"/>
      <c r="N122" s="286"/>
      <c r="O122" s="472"/>
      <c r="P122" s="324"/>
      <c r="Q122" s="324"/>
      <c r="R122" s="305"/>
      <c r="S122" s="324"/>
      <c r="T122" s="286"/>
      <c r="U122" s="324"/>
      <c r="V122" s="324"/>
      <c r="W122" s="304"/>
      <c r="X122" s="304"/>
      <c r="Y122" s="297"/>
    </row>
    <row r="123" spans="1:25" s="135" customFormat="1" ht="240" customHeight="1" x14ac:dyDescent="0.25">
      <c r="A123" s="331"/>
      <c r="B123" s="466" t="s">
        <v>1340</v>
      </c>
      <c r="C123" s="449" t="s">
        <v>1341</v>
      </c>
      <c r="D123" s="47">
        <v>2025</v>
      </c>
      <c r="E123" s="19" t="s">
        <v>31</v>
      </c>
      <c r="F123" s="455" t="s">
        <v>1342</v>
      </c>
      <c r="G123" s="77">
        <v>20</v>
      </c>
      <c r="H123" s="138">
        <v>20</v>
      </c>
      <c r="I123" s="14" t="s">
        <v>1343</v>
      </c>
      <c r="J123" s="158">
        <v>229898</v>
      </c>
      <c r="K123" s="247">
        <v>94286</v>
      </c>
      <c r="L123" s="247">
        <v>0</v>
      </c>
      <c r="M123" s="247">
        <v>324184</v>
      </c>
      <c r="N123" s="141" t="s">
        <v>1344</v>
      </c>
      <c r="O123" s="459" t="s">
        <v>1168</v>
      </c>
      <c r="P123" s="159" t="s">
        <v>1345</v>
      </c>
      <c r="Q123" s="153" t="s">
        <v>1346</v>
      </c>
      <c r="R123" s="458" t="s">
        <v>1347</v>
      </c>
      <c r="S123" s="138" t="s">
        <v>38</v>
      </c>
      <c r="T123" s="139" t="s">
        <v>39</v>
      </c>
      <c r="U123" s="138" t="s">
        <v>38</v>
      </c>
      <c r="V123" s="138" t="s">
        <v>38</v>
      </c>
      <c r="W123" s="204" t="s">
        <v>1348</v>
      </c>
      <c r="X123" s="206" t="s">
        <v>1199</v>
      </c>
      <c r="Y123" s="215" t="s">
        <v>1349</v>
      </c>
    </row>
    <row r="124" spans="1:25" s="135" customFormat="1" ht="16.5" customHeight="1" x14ac:dyDescent="0.25">
      <c r="A124" s="331"/>
      <c r="B124" s="467"/>
      <c r="C124" s="450"/>
      <c r="D124" s="50">
        <v>2026</v>
      </c>
      <c r="E124" s="20" t="s">
        <v>31</v>
      </c>
      <c r="F124" s="456"/>
      <c r="G124" s="60">
        <v>20</v>
      </c>
      <c r="H124" s="16"/>
      <c r="I124" s="16" t="s">
        <v>1350</v>
      </c>
      <c r="J124" s="60"/>
      <c r="K124" s="60"/>
      <c r="L124" s="60"/>
      <c r="M124" s="60"/>
      <c r="N124" s="16"/>
      <c r="O124" s="537"/>
      <c r="P124" s="109"/>
      <c r="Q124" s="109"/>
      <c r="R124" s="537"/>
      <c r="S124" s="109"/>
      <c r="T124" s="16"/>
      <c r="U124" s="109"/>
      <c r="V124" s="109"/>
      <c r="W124" s="84"/>
      <c r="X124" s="16"/>
      <c r="Y124" s="224"/>
    </row>
    <row r="125" spans="1:25" s="135" customFormat="1" ht="17.25" customHeight="1" thickBot="1" x14ac:dyDescent="0.3">
      <c r="A125" s="331"/>
      <c r="B125" s="467"/>
      <c r="C125" s="451"/>
      <c r="D125" s="55">
        <v>2027</v>
      </c>
      <c r="E125" s="75" t="s">
        <v>31</v>
      </c>
      <c r="F125" s="457"/>
      <c r="G125" s="74">
        <v>20</v>
      </c>
      <c r="H125" s="97"/>
      <c r="I125" s="26" t="s">
        <v>1351</v>
      </c>
      <c r="J125" s="74"/>
      <c r="K125" s="74"/>
      <c r="L125" s="74"/>
      <c r="M125" s="74"/>
      <c r="N125" s="97"/>
      <c r="O125" s="538"/>
      <c r="P125" s="163"/>
      <c r="Q125" s="163"/>
      <c r="R125" s="538"/>
      <c r="S125" s="163"/>
      <c r="T125" s="97"/>
      <c r="U125" s="163"/>
      <c r="V125" s="163"/>
      <c r="W125" s="173"/>
      <c r="X125" s="97"/>
      <c r="Y125" s="225"/>
    </row>
    <row r="126" spans="1:25" s="135" customFormat="1" ht="281.25" x14ac:dyDescent="0.25">
      <c r="A126" s="331"/>
      <c r="B126" s="467"/>
      <c r="C126" s="449" t="s">
        <v>1352</v>
      </c>
      <c r="D126" s="47">
        <v>2025</v>
      </c>
      <c r="E126" s="19" t="s">
        <v>31</v>
      </c>
      <c r="F126" s="107" t="s">
        <v>1353</v>
      </c>
      <c r="G126" s="77">
        <v>1</v>
      </c>
      <c r="H126" s="138">
        <v>0</v>
      </c>
      <c r="I126" s="285" t="s">
        <v>1354</v>
      </c>
      <c r="J126" s="186" t="s">
        <v>38</v>
      </c>
      <c r="K126" s="186" t="s">
        <v>38</v>
      </c>
      <c r="L126" s="186" t="s">
        <v>38</v>
      </c>
      <c r="M126" s="186" t="s">
        <v>38</v>
      </c>
      <c r="N126" s="139" t="s">
        <v>1355</v>
      </c>
      <c r="O126" s="316" t="s">
        <v>1356</v>
      </c>
      <c r="P126" s="159" t="s">
        <v>1357</v>
      </c>
      <c r="Q126" s="153" t="s">
        <v>1358</v>
      </c>
      <c r="R126" s="285" t="s">
        <v>1168</v>
      </c>
      <c r="S126" s="159" t="s">
        <v>1359</v>
      </c>
      <c r="T126" s="141" t="s">
        <v>39</v>
      </c>
      <c r="U126" s="153" t="s">
        <v>1360</v>
      </c>
      <c r="V126" s="153" t="s">
        <v>1361</v>
      </c>
      <c r="W126" s="204" t="s">
        <v>1362</v>
      </c>
      <c r="X126" s="206">
        <v>3</v>
      </c>
      <c r="Y126" s="215"/>
    </row>
    <row r="127" spans="1:25" s="135" customFormat="1" ht="19.5" customHeight="1" x14ac:dyDescent="0.25">
      <c r="A127" s="331"/>
      <c r="B127" s="467"/>
      <c r="C127" s="450"/>
      <c r="D127" s="53">
        <v>2026</v>
      </c>
      <c r="E127" s="20" t="s">
        <v>31</v>
      </c>
      <c r="F127" s="109" t="s">
        <v>1363</v>
      </c>
      <c r="G127" s="16">
        <v>1</v>
      </c>
      <c r="H127" s="16"/>
      <c r="I127" s="284"/>
      <c r="J127" s="60"/>
      <c r="K127" s="60"/>
      <c r="L127" s="60"/>
      <c r="M127" s="60"/>
      <c r="N127" s="16"/>
      <c r="O127" s="423"/>
      <c r="P127" s="109"/>
      <c r="Q127" s="109"/>
      <c r="R127" s="284"/>
      <c r="S127" s="109"/>
      <c r="T127" s="16"/>
      <c r="U127" s="109"/>
      <c r="V127" s="109"/>
      <c r="W127" s="84"/>
      <c r="X127" s="16"/>
      <c r="Y127" s="224"/>
    </row>
    <row r="128" spans="1:25" s="135" customFormat="1" ht="16.5" customHeight="1" thickBot="1" x14ac:dyDescent="0.3">
      <c r="A128" s="331"/>
      <c r="B128" s="468"/>
      <c r="C128" s="451"/>
      <c r="D128" s="89">
        <v>2027</v>
      </c>
      <c r="E128" s="88" t="s">
        <v>46</v>
      </c>
      <c r="F128" s="88" t="s">
        <v>47</v>
      </c>
      <c r="G128" s="88" t="s">
        <v>47</v>
      </c>
      <c r="H128" s="88" t="s">
        <v>47</v>
      </c>
      <c r="I128" s="88" t="s">
        <v>47</v>
      </c>
      <c r="J128" s="248" t="s">
        <v>47</v>
      </c>
      <c r="K128" s="248" t="s">
        <v>47</v>
      </c>
      <c r="L128" s="248" t="s">
        <v>47</v>
      </c>
      <c r="M128" s="248" t="s">
        <v>47</v>
      </c>
      <c r="N128" s="88" t="s">
        <v>47</v>
      </c>
      <c r="O128" s="88" t="s">
        <v>47</v>
      </c>
      <c r="P128" s="88" t="s">
        <v>47</v>
      </c>
      <c r="Q128" s="88" t="s">
        <v>47</v>
      </c>
      <c r="R128" s="88" t="s">
        <v>47</v>
      </c>
      <c r="S128" s="88" t="s">
        <v>47</v>
      </c>
      <c r="T128" s="88" t="s">
        <v>47</v>
      </c>
      <c r="U128" s="88" t="s">
        <v>47</v>
      </c>
      <c r="V128" s="88" t="s">
        <v>47</v>
      </c>
      <c r="W128" s="88" t="s">
        <v>47</v>
      </c>
      <c r="X128" s="88" t="s">
        <v>47</v>
      </c>
      <c r="Y128" s="86" t="s">
        <v>47</v>
      </c>
    </row>
    <row r="129" spans="1:25" s="135" customFormat="1" ht="42" customHeight="1" x14ac:dyDescent="0.25">
      <c r="A129" s="331"/>
      <c r="B129" s="466" t="s">
        <v>1364</v>
      </c>
      <c r="C129" s="449" t="s">
        <v>1365</v>
      </c>
      <c r="D129" s="477">
        <v>2025</v>
      </c>
      <c r="E129" s="479" t="s">
        <v>31</v>
      </c>
      <c r="F129" s="107" t="s">
        <v>1366</v>
      </c>
      <c r="G129" s="14">
        <v>15</v>
      </c>
      <c r="H129" s="138">
        <v>20</v>
      </c>
      <c r="I129" s="285" t="s">
        <v>1367</v>
      </c>
      <c r="J129" s="334" t="s">
        <v>38</v>
      </c>
      <c r="K129" s="334" t="s">
        <v>38</v>
      </c>
      <c r="L129" s="334" t="s">
        <v>38</v>
      </c>
      <c r="M129" s="334" t="s">
        <v>38</v>
      </c>
      <c r="N129" s="287" t="s">
        <v>1368</v>
      </c>
      <c r="O129" s="316" t="s">
        <v>123</v>
      </c>
      <c r="P129" s="287" t="s">
        <v>1369</v>
      </c>
      <c r="Q129" s="294" t="s">
        <v>1370</v>
      </c>
      <c r="R129" s="285" t="s">
        <v>1371</v>
      </c>
      <c r="S129" s="294" t="s">
        <v>1130</v>
      </c>
      <c r="T129" s="287" t="s">
        <v>39</v>
      </c>
      <c r="U129" s="294" t="s">
        <v>1372</v>
      </c>
      <c r="V129" s="294" t="s">
        <v>1373</v>
      </c>
      <c r="W129" s="341" t="s">
        <v>1374</v>
      </c>
      <c r="X129" s="343">
        <v>2</v>
      </c>
      <c r="Y129" s="540"/>
    </row>
    <row r="130" spans="1:25" s="135" customFormat="1" ht="45" customHeight="1" x14ac:dyDescent="0.25">
      <c r="A130" s="331"/>
      <c r="B130" s="467"/>
      <c r="C130" s="450"/>
      <c r="D130" s="536"/>
      <c r="E130" s="480"/>
      <c r="F130" s="109" t="s">
        <v>1375</v>
      </c>
      <c r="G130" s="16">
        <v>3</v>
      </c>
      <c r="H130" s="143">
        <v>2</v>
      </c>
      <c r="I130" s="283"/>
      <c r="J130" s="335"/>
      <c r="K130" s="335"/>
      <c r="L130" s="335"/>
      <c r="M130" s="335"/>
      <c r="N130" s="333"/>
      <c r="O130" s="317"/>
      <c r="P130" s="333"/>
      <c r="Q130" s="352"/>
      <c r="R130" s="283"/>
      <c r="S130" s="352"/>
      <c r="T130" s="333"/>
      <c r="U130" s="352"/>
      <c r="V130" s="352"/>
      <c r="W130" s="342"/>
      <c r="X130" s="342"/>
      <c r="Y130" s="348"/>
    </row>
    <row r="131" spans="1:25" s="135" customFormat="1" ht="45" customHeight="1" x14ac:dyDescent="0.25">
      <c r="A131" s="331"/>
      <c r="B131" s="467"/>
      <c r="C131" s="450"/>
      <c r="D131" s="536"/>
      <c r="E131" s="480"/>
      <c r="F131" s="109" t="s">
        <v>1376</v>
      </c>
      <c r="G131" s="60">
        <v>3</v>
      </c>
      <c r="H131" s="143">
        <v>3</v>
      </c>
      <c r="I131" s="283"/>
      <c r="J131" s="335"/>
      <c r="K131" s="335"/>
      <c r="L131" s="335"/>
      <c r="M131" s="335"/>
      <c r="N131" s="333"/>
      <c r="O131" s="317"/>
      <c r="P131" s="333"/>
      <c r="Q131" s="352"/>
      <c r="R131" s="283"/>
      <c r="S131" s="352"/>
      <c r="T131" s="333"/>
      <c r="U131" s="352"/>
      <c r="V131" s="352"/>
      <c r="W131" s="342"/>
      <c r="X131" s="342"/>
      <c r="Y131" s="348"/>
    </row>
    <row r="132" spans="1:25" s="135" customFormat="1" ht="45.75" customHeight="1" x14ac:dyDescent="0.25">
      <c r="A132" s="331"/>
      <c r="B132" s="467"/>
      <c r="C132" s="450"/>
      <c r="D132" s="536"/>
      <c r="E132" s="480"/>
      <c r="F132" s="109" t="s">
        <v>1377</v>
      </c>
      <c r="G132" s="60">
        <v>3</v>
      </c>
      <c r="H132" s="143">
        <v>3</v>
      </c>
      <c r="I132" s="283"/>
      <c r="J132" s="335"/>
      <c r="K132" s="335"/>
      <c r="L132" s="335"/>
      <c r="M132" s="335"/>
      <c r="N132" s="333"/>
      <c r="O132" s="317"/>
      <c r="P132" s="333"/>
      <c r="Q132" s="352"/>
      <c r="R132" s="283"/>
      <c r="S132" s="352"/>
      <c r="T132" s="333"/>
      <c r="U132" s="352"/>
      <c r="V132" s="352"/>
      <c r="W132" s="342"/>
      <c r="X132" s="342"/>
      <c r="Y132" s="348"/>
    </row>
    <row r="133" spans="1:25" s="135" customFormat="1" ht="40.5" customHeight="1" x14ac:dyDescent="0.25">
      <c r="A133" s="331"/>
      <c r="B133" s="467"/>
      <c r="C133" s="450"/>
      <c r="D133" s="536"/>
      <c r="E133" s="480"/>
      <c r="F133" s="109" t="s">
        <v>1378</v>
      </c>
      <c r="G133" s="60">
        <v>3</v>
      </c>
      <c r="H133" s="143">
        <v>3</v>
      </c>
      <c r="I133" s="283"/>
      <c r="J133" s="336"/>
      <c r="K133" s="336"/>
      <c r="L133" s="336"/>
      <c r="M133" s="336"/>
      <c r="N133" s="288"/>
      <c r="O133" s="317"/>
      <c r="P133" s="288"/>
      <c r="Q133" s="295"/>
      <c r="R133" s="283"/>
      <c r="S133" s="295"/>
      <c r="T133" s="288"/>
      <c r="U133" s="295"/>
      <c r="V133" s="295"/>
      <c r="W133" s="299"/>
      <c r="X133" s="299"/>
      <c r="Y133" s="302"/>
    </row>
    <row r="134" spans="1:25" s="135" customFormat="1" ht="12" customHeight="1" x14ac:dyDescent="0.25">
      <c r="A134" s="331"/>
      <c r="B134" s="467"/>
      <c r="C134" s="450"/>
      <c r="D134" s="473">
        <v>2026</v>
      </c>
      <c r="E134" s="475" t="s">
        <v>31</v>
      </c>
      <c r="F134" s="109" t="s">
        <v>1366</v>
      </c>
      <c r="G134" s="16">
        <v>15</v>
      </c>
      <c r="H134" s="16"/>
      <c r="I134" s="283"/>
      <c r="J134" s="430"/>
      <c r="K134" s="430"/>
      <c r="L134" s="430"/>
      <c r="M134" s="430"/>
      <c r="N134" s="282"/>
      <c r="O134" s="317"/>
      <c r="P134" s="493"/>
      <c r="Q134" s="493"/>
      <c r="R134" s="283"/>
      <c r="S134" s="493"/>
      <c r="T134" s="282"/>
      <c r="U134" s="493"/>
      <c r="V134" s="493"/>
      <c r="W134" s="300"/>
      <c r="X134" s="300"/>
      <c r="Y134" s="541"/>
    </row>
    <row r="135" spans="1:25" s="135" customFormat="1" ht="10.5" customHeight="1" x14ac:dyDescent="0.25">
      <c r="A135" s="331"/>
      <c r="B135" s="467"/>
      <c r="C135" s="450"/>
      <c r="D135" s="473"/>
      <c r="E135" s="475"/>
      <c r="F135" s="109" t="s">
        <v>1375</v>
      </c>
      <c r="G135" s="16">
        <v>3</v>
      </c>
      <c r="H135" s="16"/>
      <c r="I135" s="283"/>
      <c r="J135" s="431"/>
      <c r="K135" s="431"/>
      <c r="L135" s="431"/>
      <c r="M135" s="431"/>
      <c r="N135" s="283"/>
      <c r="O135" s="317"/>
      <c r="P135" s="323"/>
      <c r="Q135" s="323"/>
      <c r="R135" s="283"/>
      <c r="S135" s="323"/>
      <c r="T135" s="283"/>
      <c r="U135" s="323"/>
      <c r="V135" s="323"/>
      <c r="W135" s="342"/>
      <c r="X135" s="342"/>
      <c r="Y135" s="348"/>
    </row>
    <row r="136" spans="1:25" s="135" customFormat="1" ht="10.5" customHeight="1" x14ac:dyDescent="0.25">
      <c r="A136" s="331"/>
      <c r="B136" s="467"/>
      <c r="C136" s="450"/>
      <c r="D136" s="473"/>
      <c r="E136" s="475"/>
      <c r="F136" s="109" t="s">
        <v>1376</v>
      </c>
      <c r="G136" s="60">
        <v>3</v>
      </c>
      <c r="H136" s="16"/>
      <c r="I136" s="283"/>
      <c r="J136" s="431"/>
      <c r="K136" s="431"/>
      <c r="L136" s="431"/>
      <c r="M136" s="431"/>
      <c r="N136" s="283"/>
      <c r="O136" s="317"/>
      <c r="P136" s="323"/>
      <c r="Q136" s="323"/>
      <c r="R136" s="283"/>
      <c r="S136" s="323"/>
      <c r="T136" s="283"/>
      <c r="U136" s="323"/>
      <c r="V136" s="323"/>
      <c r="W136" s="342"/>
      <c r="X136" s="342"/>
      <c r="Y136" s="348"/>
    </row>
    <row r="137" spans="1:25" s="135" customFormat="1" ht="10.5" customHeight="1" x14ac:dyDescent="0.25">
      <c r="A137" s="331"/>
      <c r="B137" s="467"/>
      <c r="C137" s="450"/>
      <c r="D137" s="473"/>
      <c r="E137" s="475"/>
      <c r="F137" s="109" t="s">
        <v>1377</v>
      </c>
      <c r="G137" s="60">
        <v>3</v>
      </c>
      <c r="H137" s="16"/>
      <c r="I137" s="283"/>
      <c r="J137" s="431"/>
      <c r="K137" s="431"/>
      <c r="L137" s="431"/>
      <c r="M137" s="431"/>
      <c r="N137" s="283"/>
      <c r="O137" s="317"/>
      <c r="P137" s="323"/>
      <c r="Q137" s="323"/>
      <c r="R137" s="283"/>
      <c r="S137" s="323"/>
      <c r="T137" s="283"/>
      <c r="U137" s="323"/>
      <c r="V137" s="323"/>
      <c r="W137" s="342"/>
      <c r="X137" s="342"/>
      <c r="Y137" s="348"/>
    </row>
    <row r="138" spans="1:25" s="135" customFormat="1" ht="9.75" customHeight="1" x14ac:dyDescent="0.25">
      <c r="A138" s="331"/>
      <c r="B138" s="467"/>
      <c r="C138" s="450"/>
      <c r="D138" s="473"/>
      <c r="E138" s="475"/>
      <c r="F138" s="109" t="s">
        <v>1378</v>
      </c>
      <c r="G138" s="60">
        <v>3</v>
      </c>
      <c r="H138" s="16"/>
      <c r="I138" s="283"/>
      <c r="J138" s="432"/>
      <c r="K138" s="432"/>
      <c r="L138" s="432"/>
      <c r="M138" s="432"/>
      <c r="N138" s="284"/>
      <c r="O138" s="317"/>
      <c r="P138" s="454"/>
      <c r="Q138" s="454"/>
      <c r="R138" s="283"/>
      <c r="S138" s="454"/>
      <c r="T138" s="284"/>
      <c r="U138" s="454"/>
      <c r="V138" s="454"/>
      <c r="W138" s="299"/>
      <c r="X138" s="299"/>
      <c r="Y138" s="302"/>
    </row>
    <row r="139" spans="1:25" s="135" customFormat="1" ht="12" customHeight="1" thickBot="1" x14ac:dyDescent="0.3">
      <c r="A139" s="331"/>
      <c r="B139" s="467"/>
      <c r="C139" s="450"/>
      <c r="D139" s="473">
        <v>2027</v>
      </c>
      <c r="E139" s="475" t="s">
        <v>31</v>
      </c>
      <c r="F139" s="109" t="s">
        <v>1366</v>
      </c>
      <c r="G139" s="16">
        <v>15</v>
      </c>
      <c r="H139" s="16"/>
      <c r="I139" s="283"/>
      <c r="J139" s="430"/>
      <c r="K139" s="430"/>
      <c r="L139" s="430"/>
      <c r="M139" s="430"/>
      <c r="N139" s="282"/>
      <c r="O139" s="317"/>
      <c r="P139" s="493"/>
      <c r="Q139" s="493"/>
      <c r="R139" s="283"/>
      <c r="S139" s="493"/>
      <c r="T139" s="282"/>
      <c r="U139" s="493"/>
      <c r="V139" s="493"/>
      <c r="W139" s="305"/>
      <c r="X139" s="305"/>
      <c r="Y139" s="542"/>
    </row>
    <row r="140" spans="1:25" s="135" customFormat="1" ht="11.25" customHeight="1" x14ac:dyDescent="0.25">
      <c r="A140" s="331"/>
      <c r="B140" s="467"/>
      <c r="C140" s="450"/>
      <c r="D140" s="473"/>
      <c r="E140" s="475"/>
      <c r="F140" s="109" t="s">
        <v>1375</v>
      </c>
      <c r="G140" s="16">
        <v>3</v>
      </c>
      <c r="H140" s="16"/>
      <c r="I140" s="283"/>
      <c r="J140" s="431"/>
      <c r="K140" s="431"/>
      <c r="L140" s="431"/>
      <c r="M140" s="431"/>
      <c r="N140" s="283"/>
      <c r="O140" s="317"/>
      <c r="P140" s="323"/>
      <c r="Q140" s="323"/>
      <c r="R140" s="283"/>
      <c r="S140" s="323"/>
      <c r="T140" s="283"/>
      <c r="U140" s="323"/>
      <c r="V140" s="323"/>
      <c r="W140" s="342"/>
      <c r="X140" s="342"/>
      <c r="Y140" s="348"/>
    </row>
    <row r="141" spans="1:25" s="135" customFormat="1" ht="10.5" customHeight="1" x14ac:dyDescent="0.25">
      <c r="A141" s="331"/>
      <c r="B141" s="467"/>
      <c r="C141" s="450"/>
      <c r="D141" s="473"/>
      <c r="E141" s="475"/>
      <c r="F141" s="109" t="s">
        <v>1376</v>
      </c>
      <c r="G141" s="16">
        <v>3</v>
      </c>
      <c r="H141" s="16"/>
      <c r="I141" s="283"/>
      <c r="J141" s="431"/>
      <c r="K141" s="431"/>
      <c r="L141" s="431"/>
      <c r="M141" s="431"/>
      <c r="N141" s="283"/>
      <c r="O141" s="317"/>
      <c r="P141" s="323"/>
      <c r="Q141" s="323"/>
      <c r="R141" s="283"/>
      <c r="S141" s="323"/>
      <c r="T141" s="283"/>
      <c r="U141" s="323"/>
      <c r="V141" s="323"/>
      <c r="W141" s="342"/>
      <c r="X141" s="342"/>
      <c r="Y141" s="348"/>
    </row>
    <row r="142" spans="1:25" s="135" customFormat="1" ht="9.75" customHeight="1" x14ac:dyDescent="0.25">
      <c r="A142" s="331"/>
      <c r="B142" s="467"/>
      <c r="C142" s="450"/>
      <c r="D142" s="473"/>
      <c r="E142" s="475"/>
      <c r="F142" s="109" t="s">
        <v>1377</v>
      </c>
      <c r="G142" s="60">
        <v>3</v>
      </c>
      <c r="H142" s="16"/>
      <c r="I142" s="283"/>
      <c r="J142" s="431"/>
      <c r="K142" s="431"/>
      <c r="L142" s="431"/>
      <c r="M142" s="431"/>
      <c r="N142" s="283"/>
      <c r="O142" s="317"/>
      <c r="P142" s="323"/>
      <c r="Q142" s="323"/>
      <c r="R142" s="283"/>
      <c r="S142" s="323"/>
      <c r="T142" s="283"/>
      <c r="U142" s="323"/>
      <c r="V142" s="323"/>
      <c r="W142" s="342"/>
      <c r="X142" s="342"/>
      <c r="Y142" s="348"/>
    </row>
    <row r="143" spans="1:25" s="135" customFormat="1" ht="12" customHeight="1" thickBot="1" x14ac:dyDescent="0.3">
      <c r="A143" s="331"/>
      <c r="B143" s="468"/>
      <c r="C143" s="451"/>
      <c r="D143" s="474"/>
      <c r="E143" s="476"/>
      <c r="F143" s="110" t="s">
        <v>1378</v>
      </c>
      <c r="G143" s="102">
        <v>3</v>
      </c>
      <c r="H143" s="26"/>
      <c r="I143" s="286"/>
      <c r="J143" s="448"/>
      <c r="K143" s="448"/>
      <c r="L143" s="448"/>
      <c r="M143" s="448"/>
      <c r="N143" s="286"/>
      <c r="O143" s="318"/>
      <c r="P143" s="324"/>
      <c r="Q143" s="324"/>
      <c r="R143" s="286"/>
      <c r="S143" s="324"/>
      <c r="T143" s="286"/>
      <c r="U143" s="324"/>
      <c r="V143" s="324"/>
      <c r="W143" s="304"/>
      <c r="X143" s="304"/>
      <c r="Y143" s="297"/>
    </row>
    <row r="144" spans="1:25" s="135" customFormat="1" ht="13.5" customHeight="1" x14ac:dyDescent="0.25">
      <c r="A144" s="331"/>
      <c r="B144" s="466" t="s">
        <v>1379</v>
      </c>
      <c r="C144" s="449" t="s">
        <v>1380</v>
      </c>
      <c r="D144" s="83">
        <v>2025</v>
      </c>
      <c r="E144" s="82" t="s">
        <v>46</v>
      </c>
      <c r="F144" s="81" t="s">
        <v>47</v>
      </c>
      <c r="G144" s="81" t="s">
        <v>47</v>
      </c>
      <c r="H144" s="81" t="s">
        <v>47</v>
      </c>
      <c r="I144" s="81" t="s">
        <v>47</v>
      </c>
      <c r="J144" s="249" t="s">
        <v>47</v>
      </c>
      <c r="K144" s="249" t="s">
        <v>47</v>
      </c>
      <c r="L144" s="249" t="s">
        <v>47</v>
      </c>
      <c r="M144" s="249" t="s">
        <v>47</v>
      </c>
      <c r="N144" s="81" t="s">
        <v>47</v>
      </c>
      <c r="O144" s="81" t="s">
        <v>47</v>
      </c>
      <c r="P144" s="81" t="s">
        <v>47</v>
      </c>
      <c r="Q144" s="81" t="s">
        <v>47</v>
      </c>
      <c r="R144" s="81" t="s">
        <v>47</v>
      </c>
      <c r="S144" s="81" t="s">
        <v>47</v>
      </c>
      <c r="T144" s="81" t="s">
        <v>47</v>
      </c>
      <c r="U144" s="81" t="s">
        <v>47</v>
      </c>
      <c r="V144" s="81" t="s">
        <v>47</v>
      </c>
      <c r="W144" s="81" t="s">
        <v>47</v>
      </c>
      <c r="X144" s="81" t="s">
        <v>47</v>
      </c>
      <c r="Y144" s="79" t="s">
        <v>47</v>
      </c>
    </row>
    <row r="145" spans="1:25" s="135" customFormat="1" ht="41.25" customHeight="1" x14ac:dyDescent="0.25">
      <c r="A145" s="331"/>
      <c r="B145" s="467"/>
      <c r="C145" s="450"/>
      <c r="D145" s="50">
        <v>2026</v>
      </c>
      <c r="E145" s="20" t="s">
        <v>31</v>
      </c>
      <c r="F145" s="109" t="s">
        <v>1381</v>
      </c>
      <c r="G145" s="16">
        <v>1</v>
      </c>
      <c r="H145" s="16"/>
      <c r="I145" s="16" t="s">
        <v>604</v>
      </c>
      <c r="J145" s="60"/>
      <c r="K145" s="60"/>
      <c r="L145" s="60"/>
      <c r="M145" s="60"/>
      <c r="N145" s="16"/>
      <c r="O145" s="13" t="s">
        <v>1382</v>
      </c>
      <c r="P145" s="16"/>
      <c r="Q145" s="16"/>
      <c r="R145" s="16" t="s">
        <v>1383</v>
      </c>
      <c r="S145" s="16"/>
      <c r="T145" s="16"/>
      <c r="U145" s="16"/>
      <c r="V145" s="16"/>
      <c r="W145" s="16"/>
      <c r="X145" s="16"/>
      <c r="Y145" s="134"/>
    </row>
    <row r="146" spans="1:25" s="135" customFormat="1" ht="13.5" customHeight="1" thickBot="1" x14ac:dyDescent="0.3">
      <c r="A146" s="331"/>
      <c r="B146" s="467"/>
      <c r="C146" s="451"/>
      <c r="D146" s="89">
        <v>2027</v>
      </c>
      <c r="E146" s="88" t="s">
        <v>46</v>
      </c>
      <c r="F146" s="88" t="s">
        <v>47</v>
      </c>
      <c r="G146" s="88" t="s">
        <v>47</v>
      </c>
      <c r="H146" s="88" t="s">
        <v>47</v>
      </c>
      <c r="I146" s="88" t="s">
        <v>47</v>
      </c>
      <c r="J146" s="248" t="s">
        <v>47</v>
      </c>
      <c r="K146" s="248" t="s">
        <v>47</v>
      </c>
      <c r="L146" s="248" t="s">
        <v>47</v>
      </c>
      <c r="M146" s="248" t="s">
        <v>47</v>
      </c>
      <c r="N146" s="88" t="s">
        <v>47</v>
      </c>
      <c r="O146" s="88" t="s">
        <v>47</v>
      </c>
      <c r="P146" s="88" t="s">
        <v>47</v>
      </c>
      <c r="Q146" s="88" t="s">
        <v>47</v>
      </c>
      <c r="R146" s="88" t="s">
        <v>47</v>
      </c>
      <c r="S146" s="88" t="s">
        <v>47</v>
      </c>
      <c r="T146" s="88" t="s">
        <v>47</v>
      </c>
      <c r="U146" s="88" t="s">
        <v>47</v>
      </c>
      <c r="V146" s="88" t="s">
        <v>47</v>
      </c>
      <c r="W146" s="88" t="s">
        <v>47</v>
      </c>
      <c r="X146" s="88" t="s">
        <v>47</v>
      </c>
      <c r="Y146" s="86" t="s">
        <v>47</v>
      </c>
    </row>
    <row r="147" spans="1:25" s="135" customFormat="1" ht="16.5" customHeight="1" x14ac:dyDescent="0.25">
      <c r="A147" s="331"/>
      <c r="B147" s="467"/>
      <c r="C147" s="449" t="s">
        <v>1384</v>
      </c>
      <c r="D147" s="83">
        <v>2025</v>
      </c>
      <c r="E147" s="82" t="s">
        <v>46</v>
      </c>
      <c r="F147" s="81" t="s">
        <v>47</v>
      </c>
      <c r="G147" s="81" t="s">
        <v>47</v>
      </c>
      <c r="H147" s="81" t="s">
        <v>47</v>
      </c>
      <c r="I147" s="81" t="s">
        <v>47</v>
      </c>
      <c r="J147" s="249" t="s">
        <v>47</v>
      </c>
      <c r="K147" s="249" t="s">
        <v>47</v>
      </c>
      <c r="L147" s="249" t="s">
        <v>47</v>
      </c>
      <c r="M147" s="249" t="s">
        <v>47</v>
      </c>
      <c r="N147" s="81" t="s">
        <v>47</v>
      </c>
      <c r="O147" s="81" t="s">
        <v>47</v>
      </c>
      <c r="P147" s="81" t="s">
        <v>47</v>
      </c>
      <c r="Q147" s="81" t="s">
        <v>47</v>
      </c>
      <c r="R147" s="81" t="s">
        <v>47</v>
      </c>
      <c r="S147" s="81" t="s">
        <v>47</v>
      </c>
      <c r="T147" s="81" t="s">
        <v>47</v>
      </c>
      <c r="U147" s="81" t="s">
        <v>47</v>
      </c>
      <c r="V147" s="81" t="s">
        <v>47</v>
      </c>
      <c r="W147" s="81" t="s">
        <v>47</v>
      </c>
      <c r="X147" s="81" t="s">
        <v>47</v>
      </c>
      <c r="Y147" s="79" t="s">
        <v>47</v>
      </c>
    </row>
    <row r="148" spans="1:25" s="135" customFormat="1" ht="15" customHeight="1" x14ac:dyDescent="0.25">
      <c r="A148" s="331"/>
      <c r="B148" s="467"/>
      <c r="C148" s="450"/>
      <c r="D148" s="473">
        <v>2026</v>
      </c>
      <c r="E148" s="475" t="s">
        <v>31</v>
      </c>
      <c r="F148" s="109" t="s">
        <v>1385</v>
      </c>
      <c r="G148" s="60">
        <v>2</v>
      </c>
      <c r="H148" s="16"/>
      <c r="I148" s="300" t="s">
        <v>1317</v>
      </c>
      <c r="J148" s="430"/>
      <c r="K148" s="430"/>
      <c r="L148" s="430"/>
      <c r="M148" s="430"/>
      <c r="N148" s="282"/>
      <c r="O148" s="462" t="s">
        <v>123</v>
      </c>
      <c r="P148" s="493"/>
      <c r="Q148" s="493"/>
      <c r="R148" s="300" t="s">
        <v>1386</v>
      </c>
      <c r="S148" s="493"/>
      <c r="T148" s="282"/>
      <c r="U148" s="493"/>
      <c r="V148" s="493"/>
      <c r="W148" s="300"/>
      <c r="X148" s="300"/>
      <c r="Y148" s="541"/>
    </row>
    <row r="149" spans="1:25" s="135" customFormat="1" ht="10.5" customHeight="1" x14ac:dyDescent="0.25">
      <c r="A149" s="331"/>
      <c r="B149" s="467"/>
      <c r="C149" s="450"/>
      <c r="D149" s="473"/>
      <c r="E149" s="475"/>
      <c r="F149" s="109" t="s">
        <v>1387</v>
      </c>
      <c r="G149" s="60">
        <v>10</v>
      </c>
      <c r="H149" s="16"/>
      <c r="I149" s="300"/>
      <c r="J149" s="431"/>
      <c r="K149" s="431"/>
      <c r="L149" s="431"/>
      <c r="M149" s="431"/>
      <c r="N149" s="283"/>
      <c r="O149" s="462"/>
      <c r="P149" s="323"/>
      <c r="Q149" s="323"/>
      <c r="R149" s="300"/>
      <c r="S149" s="323"/>
      <c r="T149" s="283"/>
      <c r="U149" s="323"/>
      <c r="V149" s="323"/>
      <c r="W149" s="342"/>
      <c r="X149" s="342"/>
      <c r="Y149" s="348"/>
    </row>
    <row r="150" spans="1:25" s="135" customFormat="1" ht="13.5" customHeight="1" x14ac:dyDescent="0.25">
      <c r="A150" s="331"/>
      <c r="B150" s="467"/>
      <c r="C150" s="450"/>
      <c r="D150" s="473"/>
      <c r="E150" s="475"/>
      <c r="F150" s="109" t="s">
        <v>1388</v>
      </c>
      <c r="G150" s="16">
        <v>1</v>
      </c>
      <c r="H150" s="16"/>
      <c r="I150" s="300"/>
      <c r="J150" s="432"/>
      <c r="K150" s="432"/>
      <c r="L150" s="432"/>
      <c r="M150" s="432"/>
      <c r="N150" s="284"/>
      <c r="O150" s="462"/>
      <c r="P150" s="454"/>
      <c r="Q150" s="454"/>
      <c r="R150" s="300"/>
      <c r="S150" s="454"/>
      <c r="T150" s="284"/>
      <c r="U150" s="454"/>
      <c r="V150" s="454"/>
      <c r="W150" s="299"/>
      <c r="X150" s="299"/>
      <c r="Y150" s="302"/>
    </row>
    <row r="151" spans="1:25" s="135" customFormat="1" ht="15" customHeight="1" thickBot="1" x14ac:dyDescent="0.3">
      <c r="A151" s="331"/>
      <c r="B151" s="467"/>
      <c r="C151" s="450"/>
      <c r="D151" s="473">
        <v>2027</v>
      </c>
      <c r="E151" s="475" t="s">
        <v>31</v>
      </c>
      <c r="F151" s="109" t="s">
        <v>1385</v>
      </c>
      <c r="G151" s="60">
        <v>3</v>
      </c>
      <c r="H151" s="16"/>
      <c r="I151" s="300"/>
      <c r="J151" s="430"/>
      <c r="K151" s="430"/>
      <c r="L151" s="430"/>
      <c r="M151" s="430"/>
      <c r="N151" s="282"/>
      <c r="O151" s="462"/>
      <c r="P151" s="493"/>
      <c r="Q151" s="493"/>
      <c r="R151" s="300"/>
      <c r="S151" s="493"/>
      <c r="T151" s="282"/>
      <c r="U151" s="493"/>
      <c r="V151" s="493"/>
      <c r="W151" s="305"/>
      <c r="X151" s="305"/>
      <c r="Y151" s="542"/>
    </row>
    <row r="152" spans="1:25" s="135" customFormat="1" ht="16.5" customHeight="1" x14ac:dyDescent="0.25">
      <c r="A152" s="331"/>
      <c r="B152" s="467"/>
      <c r="C152" s="450"/>
      <c r="D152" s="473"/>
      <c r="E152" s="475"/>
      <c r="F152" s="109" t="s">
        <v>1387</v>
      </c>
      <c r="G152" s="60">
        <v>10</v>
      </c>
      <c r="H152" s="16"/>
      <c r="I152" s="300"/>
      <c r="J152" s="431"/>
      <c r="K152" s="431"/>
      <c r="L152" s="431"/>
      <c r="M152" s="431"/>
      <c r="N152" s="283"/>
      <c r="O152" s="462"/>
      <c r="P152" s="323"/>
      <c r="Q152" s="323"/>
      <c r="R152" s="300"/>
      <c r="S152" s="323"/>
      <c r="T152" s="283"/>
      <c r="U152" s="323"/>
      <c r="V152" s="323"/>
      <c r="W152" s="342"/>
      <c r="X152" s="342"/>
      <c r="Y152" s="348"/>
    </row>
    <row r="153" spans="1:25" s="135" customFormat="1" ht="15" customHeight="1" thickBot="1" x14ac:dyDescent="0.3">
      <c r="A153" s="331"/>
      <c r="B153" s="467"/>
      <c r="C153" s="451"/>
      <c r="D153" s="474"/>
      <c r="E153" s="476"/>
      <c r="F153" s="110" t="s">
        <v>1388</v>
      </c>
      <c r="G153" s="26">
        <v>3</v>
      </c>
      <c r="H153" s="26"/>
      <c r="I153" s="305"/>
      <c r="J153" s="448"/>
      <c r="K153" s="448"/>
      <c r="L153" s="448"/>
      <c r="M153" s="448"/>
      <c r="N153" s="286"/>
      <c r="O153" s="472"/>
      <c r="P153" s="324"/>
      <c r="Q153" s="324"/>
      <c r="R153" s="305"/>
      <c r="S153" s="324"/>
      <c r="T153" s="286"/>
      <c r="U153" s="324"/>
      <c r="V153" s="324"/>
      <c r="W153" s="304"/>
      <c r="X153" s="304"/>
      <c r="Y153" s="297"/>
    </row>
    <row r="154" spans="1:25" s="135" customFormat="1" ht="98.25" customHeight="1" x14ac:dyDescent="0.25">
      <c r="A154" s="331"/>
      <c r="B154" s="467"/>
      <c r="C154" s="449" t="s">
        <v>1389</v>
      </c>
      <c r="D154" s="477">
        <v>2025</v>
      </c>
      <c r="E154" s="479" t="s">
        <v>31</v>
      </c>
      <c r="F154" s="107" t="s">
        <v>1390</v>
      </c>
      <c r="G154" s="77">
        <v>10</v>
      </c>
      <c r="H154" s="138">
        <v>12</v>
      </c>
      <c r="I154" s="285" t="s">
        <v>1391</v>
      </c>
      <c r="J154" s="334">
        <v>0</v>
      </c>
      <c r="K154" s="334">
        <v>0</v>
      </c>
      <c r="L154" s="334">
        <v>1800</v>
      </c>
      <c r="M154" s="334">
        <v>1800</v>
      </c>
      <c r="N154" s="287">
        <v>6</v>
      </c>
      <c r="O154" s="316" t="s">
        <v>1210</v>
      </c>
      <c r="P154" s="287" t="s">
        <v>1219</v>
      </c>
      <c r="Q154" s="294" t="s">
        <v>1392</v>
      </c>
      <c r="R154" s="285" t="s">
        <v>1213</v>
      </c>
      <c r="S154" s="287" t="s">
        <v>38</v>
      </c>
      <c r="T154" s="287" t="s">
        <v>39</v>
      </c>
      <c r="U154" s="287" t="s">
        <v>38</v>
      </c>
      <c r="V154" s="287" t="s">
        <v>38</v>
      </c>
      <c r="W154" s="341" t="s">
        <v>1393</v>
      </c>
      <c r="X154" s="343">
        <v>1</v>
      </c>
      <c r="Y154" s="540"/>
    </row>
    <row r="155" spans="1:25" s="135" customFormat="1" ht="90" customHeight="1" x14ac:dyDescent="0.25">
      <c r="A155" s="331"/>
      <c r="B155" s="467"/>
      <c r="C155" s="450"/>
      <c r="D155" s="478"/>
      <c r="E155" s="480"/>
      <c r="F155" s="109" t="s">
        <v>1394</v>
      </c>
      <c r="G155" s="60">
        <v>1000</v>
      </c>
      <c r="H155" s="143">
        <v>2000</v>
      </c>
      <c r="I155" s="283"/>
      <c r="J155" s="336"/>
      <c r="K155" s="336"/>
      <c r="L155" s="336"/>
      <c r="M155" s="336"/>
      <c r="N155" s="288"/>
      <c r="O155" s="317"/>
      <c r="P155" s="288"/>
      <c r="Q155" s="295"/>
      <c r="R155" s="283"/>
      <c r="S155" s="288"/>
      <c r="T155" s="288"/>
      <c r="U155" s="288"/>
      <c r="V155" s="288"/>
      <c r="W155" s="299"/>
      <c r="X155" s="299"/>
      <c r="Y155" s="302"/>
    </row>
    <row r="156" spans="1:25" s="135" customFormat="1" ht="12" customHeight="1" x14ac:dyDescent="0.25">
      <c r="A156" s="331"/>
      <c r="B156" s="467"/>
      <c r="C156" s="450"/>
      <c r="D156" s="473">
        <v>2026</v>
      </c>
      <c r="E156" s="475" t="s">
        <v>31</v>
      </c>
      <c r="F156" s="109" t="s">
        <v>1390</v>
      </c>
      <c r="G156" s="60">
        <v>10</v>
      </c>
      <c r="H156" s="16"/>
      <c r="I156" s="283"/>
      <c r="J156" s="430"/>
      <c r="K156" s="430"/>
      <c r="L156" s="430"/>
      <c r="M156" s="430"/>
      <c r="N156" s="282"/>
      <c r="O156" s="317"/>
      <c r="P156" s="493"/>
      <c r="Q156" s="493"/>
      <c r="R156" s="283"/>
      <c r="S156" s="282"/>
      <c r="T156" s="282"/>
      <c r="U156" s="282"/>
      <c r="V156" s="282"/>
      <c r="W156" s="300"/>
      <c r="X156" s="300"/>
      <c r="Y156" s="541"/>
    </row>
    <row r="157" spans="1:25" s="135" customFormat="1" ht="11.25" customHeight="1" x14ac:dyDescent="0.25">
      <c r="A157" s="331"/>
      <c r="B157" s="467"/>
      <c r="C157" s="450"/>
      <c r="D157" s="473"/>
      <c r="E157" s="475"/>
      <c r="F157" s="109" t="s">
        <v>1394</v>
      </c>
      <c r="G157" s="60">
        <v>1000</v>
      </c>
      <c r="H157" s="16"/>
      <c r="I157" s="283"/>
      <c r="J157" s="432"/>
      <c r="K157" s="432"/>
      <c r="L157" s="432"/>
      <c r="M157" s="432"/>
      <c r="N157" s="284"/>
      <c r="O157" s="317"/>
      <c r="P157" s="454"/>
      <c r="Q157" s="454"/>
      <c r="R157" s="283"/>
      <c r="S157" s="284"/>
      <c r="T157" s="284"/>
      <c r="U157" s="284"/>
      <c r="V157" s="284"/>
      <c r="W157" s="299"/>
      <c r="X157" s="299"/>
      <c r="Y157" s="302"/>
    </row>
    <row r="158" spans="1:25" s="135" customFormat="1" ht="11.25" customHeight="1" thickBot="1" x14ac:dyDescent="0.3">
      <c r="A158" s="331"/>
      <c r="B158" s="467"/>
      <c r="C158" s="450"/>
      <c r="D158" s="473">
        <v>2027</v>
      </c>
      <c r="E158" s="475" t="s">
        <v>31</v>
      </c>
      <c r="F158" s="109" t="s">
        <v>1390</v>
      </c>
      <c r="G158" s="60">
        <v>10</v>
      </c>
      <c r="H158" s="16"/>
      <c r="I158" s="283"/>
      <c r="J158" s="430"/>
      <c r="K158" s="430"/>
      <c r="L158" s="430"/>
      <c r="M158" s="430"/>
      <c r="N158" s="282"/>
      <c r="O158" s="317"/>
      <c r="P158" s="493"/>
      <c r="Q158" s="493"/>
      <c r="R158" s="283"/>
      <c r="S158" s="282"/>
      <c r="T158" s="282"/>
      <c r="U158" s="282"/>
      <c r="V158" s="282"/>
      <c r="W158" s="305"/>
      <c r="X158" s="305"/>
      <c r="Y158" s="542"/>
    </row>
    <row r="159" spans="1:25" s="135" customFormat="1" ht="11.25" customHeight="1" thickBot="1" x14ac:dyDescent="0.3">
      <c r="A159" s="331"/>
      <c r="B159" s="467"/>
      <c r="C159" s="451"/>
      <c r="D159" s="474"/>
      <c r="E159" s="476"/>
      <c r="F159" s="110" t="s">
        <v>1394</v>
      </c>
      <c r="G159" s="102">
        <v>1000</v>
      </c>
      <c r="H159" s="26"/>
      <c r="I159" s="286"/>
      <c r="J159" s="448"/>
      <c r="K159" s="448"/>
      <c r="L159" s="448"/>
      <c r="M159" s="448"/>
      <c r="N159" s="286"/>
      <c r="O159" s="318"/>
      <c r="P159" s="324"/>
      <c r="Q159" s="324"/>
      <c r="R159" s="286"/>
      <c r="S159" s="286"/>
      <c r="T159" s="286"/>
      <c r="U159" s="286"/>
      <c r="V159" s="286"/>
      <c r="W159" s="304"/>
      <c r="X159" s="304"/>
      <c r="Y159" s="297"/>
    </row>
    <row r="160" spans="1:25" s="135" customFormat="1" ht="154.5" customHeight="1" x14ac:dyDescent="0.25">
      <c r="A160" s="331"/>
      <c r="B160" s="467"/>
      <c r="C160" s="449" t="s">
        <v>1395</v>
      </c>
      <c r="D160" s="47">
        <v>2025</v>
      </c>
      <c r="E160" s="19" t="s">
        <v>31</v>
      </c>
      <c r="F160" s="455" t="s">
        <v>1396</v>
      </c>
      <c r="G160" s="77">
        <v>10</v>
      </c>
      <c r="H160" s="138">
        <v>16</v>
      </c>
      <c r="I160" s="458" t="s">
        <v>1391</v>
      </c>
      <c r="J160" s="186" t="s">
        <v>38</v>
      </c>
      <c r="K160" s="186" t="s">
        <v>38</v>
      </c>
      <c r="L160" s="186" t="s">
        <v>38</v>
      </c>
      <c r="M160" s="186" t="s">
        <v>38</v>
      </c>
      <c r="N160" s="138" t="s">
        <v>38</v>
      </c>
      <c r="O160" s="459" t="s">
        <v>1210</v>
      </c>
      <c r="P160" s="138" t="s">
        <v>1219</v>
      </c>
      <c r="Q160" s="164" t="s">
        <v>1397</v>
      </c>
      <c r="R160" s="458" t="s">
        <v>1213</v>
      </c>
      <c r="S160" s="138" t="s">
        <v>38</v>
      </c>
      <c r="T160" s="138" t="s">
        <v>39</v>
      </c>
      <c r="U160" s="138" t="s">
        <v>38</v>
      </c>
      <c r="V160" s="138" t="s">
        <v>38</v>
      </c>
      <c r="W160" s="204" t="s">
        <v>1398</v>
      </c>
      <c r="X160" s="206">
        <v>1</v>
      </c>
      <c r="Y160" s="237"/>
    </row>
    <row r="161" spans="1:25" s="135" customFormat="1" ht="14.25" customHeight="1" x14ac:dyDescent="0.25">
      <c r="A161" s="331"/>
      <c r="B161" s="467"/>
      <c r="C161" s="450"/>
      <c r="D161" s="50">
        <v>2026</v>
      </c>
      <c r="E161" s="20" t="s">
        <v>31</v>
      </c>
      <c r="F161" s="482"/>
      <c r="G161" s="60">
        <v>10</v>
      </c>
      <c r="H161" s="16"/>
      <c r="I161" s="300"/>
      <c r="J161" s="60"/>
      <c r="K161" s="60"/>
      <c r="L161" s="60"/>
      <c r="M161" s="60"/>
      <c r="N161" s="16"/>
      <c r="O161" s="537"/>
      <c r="P161" s="109"/>
      <c r="Q161" s="109"/>
      <c r="R161" s="537"/>
      <c r="S161" s="109"/>
      <c r="T161" s="16"/>
      <c r="U161" s="109"/>
      <c r="V161" s="109"/>
      <c r="W161" s="84"/>
      <c r="X161" s="16"/>
      <c r="Y161" s="224"/>
    </row>
    <row r="162" spans="1:25" s="135" customFormat="1" ht="14.25" customHeight="1" thickBot="1" x14ac:dyDescent="0.3">
      <c r="A162" s="331"/>
      <c r="B162" s="468"/>
      <c r="C162" s="451"/>
      <c r="D162" s="55">
        <v>2027</v>
      </c>
      <c r="E162" s="75" t="s">
        <v>31</v>
      </c>
      <c r="F162" s="483"/>
      <c r="G162" s="74">
        <v>10</v>
      </c>
      <c r="H162" s="97"/>
      <c r="I162" s="305"/>
      <c r="J162" s="74"/>
      <c r="K162" s="74"/>
      <c r="L162" s="74"/>
      <c r="M162" s="74"/>
      <c r="N162" s="97"/>
      <c r="O162" s="538"/>
      <c r="P162" s="163"/>
      <c r="Q162" s="163"/>
      <c r="R162" s="538"/>
      <c r="S162" s="163"/>
      <c r="T162" s="97"/>
      <c r="U162" s="163"/>
      <c r="V162" s="163"/>
      <c r="W162" s="173"/>
      <c r="X162" s="97"/>
      <c r="Y162" s="225"/>
    </row>
    <row r="163" spans="1:25" s="135" customFormat="1" ht="123" customHeight="1" x14ac:dyDescent="0.25">
      <c r="A163" s="331"/>
      <c r="B163" s="466" t="s">
        <v>1399</v>
      </c>
      <c r="C163" s="449" t="s">
        <v>1400</v>
      </c>
      <c r="D163" s="47">
        <v>2025</v>
      </c>
      <c r="E163" s="19" t="s">
        <v>31</v>
      </c>
      <c r="F163" s="107" t="s">
        <v>1401</v>
      </c>
      <c r="G163" s="77">
        <v>1</v>
      </c>
      <c r="H163" s="138">
        <v>0</v>
      </c>
      <c r="I163" s="14" t="s">
        <v>1402</v>
      </c>
      <c r="J163" s="186" t="s">
        <v>38</v>
      </c>
      <c r="K163" s="186" t="s">
        <v>38</v>
      </c>
      <c r="L163" s="186" t="s">
        <v>38</v>
      </c>
      <c r="M163" s="186" t="s">
        <v>38</v>
      </c>
      <c r="N163" s="174" t="s">
        <v>1403</v>
      </c>
      <c r="O163" s="12" t="s">
        <v>123</v>
      </c>
      <c r="P163" s="138" t="s">
        <v>38</v>
      </c>
      <c r="Q163" s="164" t="s">
        <v>1404</v>
      </c>
      <c r="R163" s="14" t="s">
        <v>1405</v>
      </c>
      <c r="S163" s="164" t="s">
        <v>1406</v>
      </c>
      <c r="T163" s="138" t="s">
        <v>39</v>
      </c>
      <c r="U163" s="164" t="s">
        <v>1407</v>
      </c>
      <c r="V163" s="164" t="s">
        <v>1408</v>
      </c>
      <c r="W163" s="204" t="s">
        <v>1409</v>
      </c>
      <c r="X163" s="206">
        <v>3</v>
      </c>
      <c r="Y163" s="215"/>
    </row>
    <row r="164" spans="1:25" ht="15" customHeight="1" x14ac:dyDescent="0.25">
      <c r="A164" s="331"/>
      <c r="B164" s="467"/>
      <c r="C164" s="450"/>
      <c r="D164" s="93">
        <v>2026</v>
      </c>
      <c r="E164" s="92" t="s">
        <v>46</v>
      </c>
      <c r="F164" s="92" t="s">
        <v>47</v>
      </c>
      <c r="G164" s="92" t="s">
        <v>47</v>
      </c>
      <c r="H164" s="92" t="s">
        <v>47</v>
      </c>
      <c r="I164" s="92" t="s">
        <v>47</v>
      </c>
      <c r="J164" s="251" t="s">
        <v>47</v>
      </c>
      <c r="K164" s="251" t="s">
        <v>47</v>
      </c>
      <c r="L164" s="251" t="s">
        <v>47</v>
      </c>
      <c r="M164" s="251" t="s">
        <v>47</v>
      </c>
      <c r="N164" s="92" t="s">
        <v>47</v>
      </c>
      <c r="O164" s="92" t="s">
        <v>47</v>
      </c>
      <c r="P164" s="92" t="s">
        <v>47</v>
      </c>
      <c r="Q164" s="92" t="s">
        <v>47</v>
      </c>
      <c r="R164" s="92" t="s">
        <v>47</v>
      </c>
      <c r="S164" s="92" t="s">
        <v>47</v>
      </c>
      <c r="T164" s="92" t="s">
        <v>47</v>
      </c>
      <c r="U164" s="92" t="s">
        <v>47</v>
      </c>
      <c r="V164" s="92" t="s">
        <v>47</v>
      </c>
      <c r="W164" s="92" t="s">
        <v>47</v>
      </c>
      <c r="X164" s="92" t="s">
        <v>47</v>
      </c>
      <c r="Y164" s="90" t="s">
        <v>47</v>
      </c>
    </row>
    <row r="165" spans="1:25" ht="15.75" customHeight="1" thickBot="1" x14ac:dyDescent="0.3">
      <c r="A165" s="331"/>
      <c r="B165" s="468"/>
      <c r="C165" s="451"/>
      <c r="D165" s="89">
        <v>2027</v>
      </c>
      <c r="E165" s="88" t="s">
        <v>46</v>
      </c>
      <c r="F165" s="88" t="s">
        <v>47</v>
      </c>
      <c r="G165" s="88" t="s">
        <v>47</v>
      </c>
      <c r="H165" s="88" t="s">
        <v>47</v>
      </c>
      <c r="I165" s="88" t="s">
        <v>47</v>
      </c>
      <c r="J165" s="248" t="s">
        <v>47</v>
      </c>
      <c r="K165" s="248" t="s">
        <v>47</v>
      </c>
      <c r="L165" s="248" t="s">
        <v>47</v>
      </c>
      <c r="M165" s="248" t="s">
        <v>47</v>
      </c>
      <c r="N165" s="88" t="s">
        <v>47</v>
      </c>
      <c r="O165" s="88" t="s">
        <v>47</v>
      </c>
      <c r="P165" s="88" t="s">
        <v>47</v>
      </c>
      <c r="Q165" s="88" t="s">
        <v>47</v>
      </c>
      <c r="R165" s="88" t="s">
        <v>47</v>
      </c>
      <c r="S165" s="88" t="s">
        <v>47</v>
      </c>
      <c r="T165" s="88" t="s">
        <v>47</v>
      </c>
      <c r="U165" s="88" t="s">
        <v>47</v>
      </c>
      <c r="V165" s="88" t="s">
        <v>47</v>
      </c>
      <c r="W165" s="88" t="s">
        <v>47</v>
      </c>
      <c r="X165" s="88" t="s">
        <v>47</v>
      </c>
      <c r="Y165" s="86" t="s">
        <v>47</v>
      </c>
    </row>
    <row r="166" spans="1:25" s="135" customFormat="1" ht="59.25" customHeight="1" x14ac:dyDescent="0.25">
      <c r="A166" s="331"/>
      <c r="B166" s="466" t="s">
        <v>1410</v>
      </c>
      <c r="C166" s="449" t="s">
        <v>1411</v>
      </c>
      <c r="D166" s="477">
        <v>2025</v>
      </c>
      <c r="E166" s="479" t="s">
        <v>31</v>
      </c>
      <c r="F166" s="107" t="s">
        <v>1412</v>
      </c>
      <c r="G166" s="14">
        <v>1</v>
      </c>
      <c r="H166" s="138">
        <v>0</v>
      </c>
      <c r="I166" s="285" t="s">
        <v>1413</v>
      </c>
      <c r="J166" s="334" t="s">
        <v>38</v>
      </c>
      <c r="K166" s="334" t="s">
        <v>38</v>
      </c>
      <c r="L166" s="334" t="s">
        <v>38</v>
      </c>
      <c r="M166" s="334" t="s">
        <v>38</v>
      </c>
      <c r="N166" s="287" t="s">
        <v>1368</v>
      </c>
      <c r="O166" s="316" t="s">
        <v>1414</v>
      </c>
      <c r="P166" s="287" t="s">
        <v>38</v>
      </c>
      <c r="Q166" s="294" t="s">
        <v>1415</v>
      </c>
      <c r="R166" s="285" t="s">
        <v>1416</v>
      </c>
      <c r="S166" s="506" t="s">
        <v>1417</v>
      </c>
      <c r="T166" s="436" t="s">
        <v>129</v>
      </c>
      <c r="U166" s="294" t="s">
        <v>1418</v>
      </c>
      <c r="V166" s="294" t="s">
        <v>1419</v>
      </c>
      <c r="W166" s="341" t="s">
        <v>1420</v>
      </c>
      <c r="X166" s="543">
        <v>3</v>
      </c>
      <c r="Y166" s="545" t="s">
        <v>1421</v>
      </c>
    </row>
    <row r="167" spans="1:25" s="135" customFormat="1" ht="62.25" customHeight="1" x14ac:dyDescent="0.25">
      <c r="A167" s="331"/>
      <c r="B167" s="467"/>
      <c r="C167" s="450"/>
      <c r="D167" s="536"/>
      <c r="E167" s="480"/>
      <c r="F167" s="109" t="s">
        <v>694</v>
      </c>
      <c r="G167" s="16">
        <v>2</v>
      </c>
      <c r="H167" s="143">
        <v>0</v>
      </c>
      <c r="I167" s="283"/>
      <c r="J167" s="335"/>
      <c r="K167" s="335"/>
      <c r="L167" s="335"/>
      <c r="M167" s="335"/>
      <c r="N167" s="333"/>
      <c r="O167" s="317"/>
      <c r="P167" s="333"/>
      <c r="Q167" s="352"/>
      <c r="R167" s="283"/>
      <c r="S167" s="440"/>
      <c r="T167" s="437"/>
      <c r="U167" s="352"/>
      <c r="V167" s="352"/>
      <c r="W167" s="342"/>
      <c r="X167" s="342"/>
      <c r="Y167" s="348"/>
    </row>
    <row r="168" spans="1:25" s="135" customFormat="1" ht="57" customHeight="1" x14ac:dyDescent="0.25">
      <c r="A168" s="331"/>
      <c r="B168" s="467"/>
      <c r="C168" s="450"/>
      <c r="D168" s="536"/>
      <c r="E168" s="480"/>
      <c r="F168" s="109" t="s">
        <v>1422</v>
      </c>
      <c r="G168" s="60">
        <v>1</v>
      </c>
      <c r="H168" s="143">
        <v>0</v>
      </c>
      <c r="I168" s="283"/>
      <c r="J168" s="336"/>
      <c r="K168" s="336"/>
      <c r="L168" s="336"/>
      <c r="M168" s="336"/>
      <c r="N168" s="288"/>
      <c r="O168" s="317"/>
      <c r="P168" s="288"/>
      <c r="Q168" s="295"/>
      <c r="R168" s="283"/>
      <c r="S168" s="441"/>
      <c r="T168" s="505"/>
      <c r="U168" s="295"/>
      <c r="V168" s="295"/>
      <c r="W168" s="299"/>
      <c r="X168" s="299"/>
      <c r="Y168" s="302"/>
    </row>
    <row r="169" spans="1:25" ht="11.25" customHeight="1" x14ac:dyDescent="0.25">
      <c r="A169" s="331"/>
      <c r="B169" s="467"/>
      <c r="C169" s="450"/>
      <c r="D169" s="473">
        <v>2026</v>
      </c>
      <c r="E169" s="475" t="s">
        <v>31</v>
      </c>
      <c r="F169" s="109" t="s">
        <v>1412</v>
      </c>
      <c r="G169" s="16">
        <v>1</v>
      </c>
      <c r="H169" s="16"/>
      <c r="I169" s="283"/>
      <c r="J169" s="282"/>
      <c r="K169" s="282"/>
      <c r="L169" s="282"/>
      <c r="M169" s="282"/>
      <c r="N169" s="282"/>
      <c r="O169" s="317"/>
      <c r="P169" s="493"/>
      <c r="Q169" s="493"/>
      <c r="R169" s="283"/>
      <c r="S169" s="493"/>
      <c r="T169" s="282"/>
      <c r="U169" s="282"/>
      <c r="V169" s="282"/>
      <c r="W169" s="298"/>
      <c r="X169" s="298"/>
      <c r="Y169" s="301"/>
    </row>
    <row r="170" spans="1:25" ht="13.5" customHeight="1" x14ac:dyDescent="0.25">
      <c r="A170" s="331"/>
      <c r="B170" s="467"/>
      <c r="C170" s="450"/>
      <c r="D170" s="473"/>
      <c r="E170" s="475"/>
      <c r="F170" s="109" t="s">
        <v>694</v>
      </c>
      <c r="G170" s="16">
        <v>2</v>
      </c>
      <c r="H170" s="16"/>
      <c r="I170" s="283"/>
      <c r="J170" s="283"/>
      <c r="K170" s="283"/>
      <c r="L170" s="283"/>
      <c r="M170" s="283"/>
      <c r="N170" s="283"/>
      <c r="O170" s="317"/>
      <c r="P170" s="323"/>
      <c r="Q170" s="323"/>
      <c r="R170" s="283"/>
      <c r="S170" s="323"/>
      <c r="T170" s="283"/>
      <c r="U170" s="283"/>
      <c r="V170" s="283"/>
      <c r="W170" s="342"/>
      <c r="X170" s="342"/>
      <c r="Y170" s="348"/>
    </row>
    <row r="171" spans="1:25" ht="12" customHeight="1" x14ac:dyDescent="0.25">
      <c r="A171" s="331"/>
      <c r="B171" s="467"/>
      <c r="C171" s="450"/>
      <c r="D171" s="473"/>
      <c r="E171" s="475"/>
      <c r="F171" s="109" t="s">
        <v>1422</v>
      </c>
      <c r="G171" s="16">
        <v>1</v>
      </c>
      <c r="H171" s="16"/>
      <c r="I171" s="283"/>
      <c r="J171" s="283"/>
      <c r="K171" s="283"/>
      <c r="L171" s="283"/>
      <c r="M171" s="283"/>
      <c r="N171" s="283"/>
      <c r="O171" s="317"/>
      <c r="P171" s="323"/>
      <c r="Q171" s="323"/>
      <c r="R171" s="283"/>
      <c r="S171" s="323"/>
      <c r="T171" s="283"/>
      <c r="U171" s="283"/>
      <c r="V171" s="283"/>
      <c r="W171" s="342"/>
      <c r="X171" s="342"/>
      <c r="Y171" s="348"/>
    </row>
    <row r="172" spans="1:25" ht="11.25" customHeight="1" x14ac:dyDescent="0.25">
      <c r="A172" s="331"/>
      <c r="B172" s="467"/>
      <c r="C172" s="450"/>
      <c r="D172" s="473"/>
      <c r="E172" s="475"/>
      <c r="F172" s="109" t="s">
        <v>1423</v>
      </c>
      <c r="G172" s="60">
        <v>1</v>
      </c>
      <c r="H172" s="16"/>
      <c r="I172" s="283"/>
      <c r="J172" s="284"/>
      <c r="K172" s="284"/>
      <c r="L172" s="284"/>
      <c r="M172" s="284"/>
      <c r="N172" s="284"/>
      <c r="O172" s="317"/>
      <c r="P172" s="454"/>
      <c r="Q172" s="454"/>
      <c r="R172" s="283"/>
      <c r="S172" s="454"/>
      <c r="T172" s="284"/>
      <c r="U172" s="284"/>
      <c r="V172" s="284"/>
      <c r="W172" s="299"/>
      <c r="X172" s="299"/>
      <c r="Y172" s="302"/>
    </row>
    <row r="173" spans="1:25" ht="11.25" customHeight="1" thickBot="1" x14ac:dyDescent="0.3">
      <c r="A173" s="331"/>
      <c r="B173" s="467"/>
      <c r="C173" s="450"/>
      <c r="D173" s="473">
        <v>2027</v>
      </c>
      <c r="E173" s="475" t="s">
        <v>31</v>
      </c>
      <c r="F173" s="109" t="s">
        <v>1412</v>
      </c>
      <c r="G173" s="16">
        <v>1</v>
      </c>
      <c r="H173" s="16"/>
      <c r="I173" s="283"/>
      <c r="J173" s="282"/>
      <c r="K173" s="282"/>
      <c r="L173" s="282"/>
      <c r="M173" s="282"/>
      <c r="N173" s="282"/>
      <c r="O173" s="317"/>
      <c r="P173" s="493"/>
      <c r="Q173" s="493"/>
      <c r="R173" s="283"/>
      <c r="S173" s="493"/>
      <c r="T173" s="282"/>
      <c r="U173" s="282"/>
      <c r="V173" s="282"/>
      <c r="W173" s="303"/>
      <c r="X173" s="303"/>
      <c r="Y173" s="296"/>
    </row>
    <row r="174" spans="1:25" ht="15" customHeight="1" x14ac:dyDescent="0.25">
      <c r="A174" s="331"/>
      <c r="B174" s="467"/>
      <c r="C174" s="450"/>
      <c r="D174" s="473"/>
      <c r="E174" s="475"/>
      <c r="F174" s="109" t="s">
        <v>694</v>
      </c>
      <c r="G174" s="16">
        <v>2</v>
      </c>
      <c r="H174" s="16"/>
      <c r="I174" s="283"/>
      <c r="J174" s="283"/>
      <c r="K174" s="283"/>
      <c r="L174" s="283"/>
      <c r="M174" s="283"/>
      <c r="N174" s="283"/>
      <c r="O174" s="317"/>
      <c r="P174" s="323"/>
      <c r="Q174" s="323"/>
      <c r="R174" s="283"/>
      <c r="S174" s="323"/>
      <c r="T174" s="283"/>
      <c r="U174" s="283"/>
      <c r="V174" s="283"/>
      <c r="W174" s="342"/>
      <c r="X174" s="342"/>
      <c r="Y174" s="348"/>
    </row>
    <row r="175" spans="1:25" ht="12" customHeight="1" x14ac:dyDescent="0.25">
      <c r="A175" s="331"/>
      <c r="B175" s="467"/>
      <c r="C175" s="450"/>
      <c r="D175" s="473"/>
      <c r="E175" s="475"/>
      <c r="F175" s="109" t="s">
        <v>1422</v>
      </c>
      <c r="G175" s="16">
        <v>1</v>
      </c>
      <c r="H175" s="16"/>
      <c r="I175" s="283"/>
      <c r="J175" s="283"/>
      <c r="K175" s="283"/>
      <c r="L175" s="283"/>
      <c r="M175" s="283"/>
      <c r="N175" s="283"/>
      <c r="O175" s="317"/>
      <c r="P175" s="323"/>
      <c r="Q175" s="323"/>
      <c r="R175" s="283"/>
      <c r="S175" s="323"/>
      <c r="T175" s="283"/>
      <c r="U175" s="283"/>
      <c r="V175" s="283"/>
      <c r="W175" s="342"/>
      <c r="X175" s="342"/>
      <c r="Y175" s="348"/>
    </row>
    <row r="176" spans="1:25" ht="12" customHeight="1" thickBot="1" x14ac:dyDescent="0.3">
      <c r="A176" s="331"/>
      <c r="B176" s="468"/>
      <c r="C176" s="451"/>
      <c r="D176" s="474"/>
      <c r="E176" s="476"/>
      <c r="F176" s="110" t="s">
        <v>1423</v>
      </c>
      <c r="G176" s="102">
        <v>1</v>
      </c>
      <c r="H176" s="26"/>
      <c r="I176" s="286"/>
      <c r="J176" s="286"/>
      <c r="K176" s="286"/>
      <c r="L176" s="286"/>
      <c r="M176" s="286"/>
      <c r="N176" s="286"/>
      <c r="O176" s="318"/>
      <c r="P176" s="324"/>
      <c r="Q176" s="324"/>
      <c r="R176" s="286"/>
      <c r="S176" s="324"/>
      <c r="T176" s="286"/>
      <c r="U176" s="286"/>
      <c r="V176" s="286"/>
      <c r="W176" s="304"/>
      <c r="X176" s="304"/>
      <c r="Y176" s="297"/>
    </row>
    <row r="177" spans="1:25" ht="17.25" customHeight="1" x14ac:dyDescent="0.25">
      <c r="A177" s="331"/>
      <c r="B177" s="494" t="s">
        <v>1424</v>
      </c>
      <c r="C177" s="533" t="s">
        <v>1425</v>
      </c>
      <c r="D177" s="83">
        <v>2025</v>
      </c>
      <c r="E177" s="82" t="s">
        <v>46</v>
      </c>
      <c r="F177" s="81" t="s">
        <v>47</v>
      </c>
      <c r="G177" s="81" t="s">
        <v>47</v>
      </c>
      <c r="H177" s="81" t="s">
        <v>47</v>
      </c>
      <c r="I177" s="81" t="s">
        <v>47</v>
      </c>
      <c r="J177" s="81" t="s">
        <v>47</v>
      </c>
      <c r="K177" s="81" t="s">
        <v>47</v>
      </c>
      <c r="L177" s="81" t="s">
        <v>47</v>
      </c>
      <c r="M177" s="81" t="s">
        <v>47</v>
      </c>
      <c r="N177" s="81" t="s">
        <v>47</v>
      </c>
      <c r="O177" s="81" t="s">
        <v>47</v>
      </c>
      <c r="P177" s="81" t="s">
        <v>47</v>
      </c>
      <c r="Q177" s="81" t="s">
        <v>47</v>
      </c>
      <c r="R177" s="81" t="s">
        <v>47</v>
      </c>
      <c r="S177" s="81" t="s">
        <v>47</v>
      </c>
      <c r="T177" s="81" t="s">
        <v>47</v>
      </c>
      <c r="U177" s="81" t="s">
        <v>47</v>
      </c>
      <c r="V177" s="81" t="s">
        <v>47</v>
      </c>
      <c r="W177" s="81" t="s">
        <v>47</v>
      </c>
      <c r="X177" s="81" t="s">
        <v>47</v>
      </c>
      <c r="Y177" s="79" t="s">
        <v>47</v>
      </c>
    </row>
    <row r="178" spans="1:25" ht="46.5" customHeight="1" x14ac:dyDescent="0.25">
      <c r="A178" s="331"/>
      <c r="B178" s="495"/>
      <c r="C178" s="534"/>
      <c r="D178" s="50">
        <v>2026</v>
      </c>
      <c r="E178" s="20" t="s">
        <v>31</v>
      </c>
      <c r="F178" s="109" t="s">
        <v>1426</v>
      </c>
      <c r="G178" s="16">
        <v>1</v>
      </c>
      <c r="H178" s="16"/>
      <c r="I178" s="16" t="s">
        <v>1427</v>
      </c>
      <c r="J178" s="16"/>
      <c r="K178" s="16"/>
      <c r="L178" s="16"/>
      <c r="M178" s="16"/>
      <c r="N178" s="16"/>
      <c r="O178" s="13" t="s">
        <v>1428</v>
      </c>
      <c r="P178" s="109"/>
      <c r="Q178" s="109"/>
      <c r="R178" s="16" t="s">
        <v>1168</v>
      </c>
      <c r="S178" s="109"/>
      <c r="T178" s="16"/>
      <c r="U178" s="16"/>
      <c r="V178" s="16"/>
      <c r="W178" s="70"/>
      <c r="X178" s="70"/>
      <c r="Y178" s="71"/>
    </row>
    <row r="179" spans="1:25" ht="18.75" customHeight="1" thickBot="1" x14ac:dyDescent="0.3">
      <c r="A179" s="332"/>
      <c r="B179" s="531"/>
      <c r="C179" s="535"/>
      <c r="D179" s="89">
        <v>2027</v>
      </c>
      <c r="E179" s="88" t="s">
        <v>46</v>
      </c>
      <c r="F179" s="88" t="s">
        <v>47</v>
      </c>
      <c r="G179" s="88" t="s">
        <v>47</v>
      </c>
      <c r="H179" s="88" t="s">
        <v>47</v>
      </c>
      <c r="I179" s="88" t="s">
        <v>47</v>
      </c>
      <c r="J179" s="88" t="s">
        <v>47</v>
      </c>
      <c r="K179" s="88" t="s">
        <v>47</v>
      </c>
      <c r="L179" s="88" t="s">
        <v>47</v>
      </c>
      <c r="M179" s="88" t="s">
        <v>47</v>
      </c>
      <c r="N179" s="88" t="s">
        <v>47</v>
      </c>
      <c r="O179" s="88" t="s">
        <v>47</v>
      </c>
      <c r="P179" s="88" t="s">
        <v>47</v>
      </c>
      <c r="Q179" s="88" t="s">
        <v>47</v>
      </c>
      <c r="R179" s="88" t="s">
        <v>47</v>
      </c>
      <c r="S179" s="88" t="s">
        <v>47</v>
      </c>
      <c r="T179" s="88" t="s">
        <v>47</v>
      </c>
      <c r="U179" s="88" t="s">
        <v>47</v>
      </c>
      <c r="V179" s="88" t="s">
        <v>47</v>
      </c>
      <c r="W179" s="88" t="s">
        <v>47</v>
      </c>
      <c r="X179" s="88" t="s">
        <v>47</v>
      </c>
      <c r="Y179" s="86" t="s">
        <v>47</v>
      </c>
    </row>
  </sheetData>
  <mergeCells count="800">
    <mergeCell ref="Y13:Y14"/>
    <mergeCell ref="X173:X176"/>
    <mergeCell ref="Y173:Y176"/>
    <mergeCell ref="Y169:Y172"/>
    <mergeCell ref="Y166:Y168"/>
    <mergeCell ref="X166:X168"/>
    <mergeCell ref="W166:W168"/>
    <mergeCell ref="X139:X143"/>
    <mergeCell ref="W129:W133"/>
    <mergeCell ref="X129:X133"/>
    <mergeCell ref="Y129:Y133"/>
    <mergeCell ref="Y134:Y138"/>
    <mergeCell ref="Y139:Y143"/>
    <mergeCell ref="X113:X114"/>
    <mergeCell ref="W111:W112"/>
    <mergeCell ref="X111:X112"/>
    <mergeCell ref="Y111:Y112"/>
    <mergeCell ref="Y113:Y114"/>
    <mergeCell ref="Y115:Y116"/>
    <mergeCell ref="W108:W110"/>
    <mergeCell ref="X108:X110"/>
    <mergeCell ref="Y104:Y107"/>
    <mergeCell ref="W173:W176"/>
    <mergeCell ref="Y154:Y155"/>
    <mergeCell ref="W169:W172"/>
    <mergeCell ref="X169:X172"/>
    <mergeCell ref="S169:S172"/>
    <mergeCell ref="T169:T172"/>
    <mergeCell ref="U169:U172"/>
    <mergeCell ref="W13:W14"/>
    <mergeCell ref="X13:X14"/>
    <mergeCell ref="S166:S168"/>
    <mergeCell ref="T166:T168"/>
    <mergeCell ref="U166:U168"/>
    <mergeCell ref="V166:V168"/>
    <mergeCell ref="W156:W157"/>
    <mergeCell ref="T154:T155"/>
    <mergeCell ref="W139:W143"/>
    <mergeCell ref="V134:V138"/>
    <mergeCell ref="W134:W138"/>
    <mergeCell ref="X134:X138"/>
    <mergeCell ref="S134:S138"/>
    <mergeCell ref="T134:T138"/>
    <mergeCell ref="U134:U138"/>
    <mergeCell ref="V148:V150"/>
    <mergeCell ref="U129:U133"/>
    <mergeCell ref="V129:V133"/>
    <mergeCell ref="S139:S143"/>
    <mergeCell ref="J173:J176"/>
    <mergeCell ref="K173:K176"/>
    <mergeCell ref="L173:L176"/>
    <mergeCell ref="M173:M176"/>
    <mergeCell ref="N173:N176"/>
    <mergeCell ref="P173:P176"/>
    <mergeCell ref="Q173:Q176"/>
    <mergeCell ref="P169:P172"/>
    <mergeCell ref="Q169:Q172"/>
    <mergeCell ref="J169:J172"/>
    <mergeCell ref="K169:K172"/>
    <mergeCell ref="L169:L172"/>
    <mergeCell ref="M169:M172"/>
    <mergeCell ref="N169:N172"/>
    <mergeCell ref="S173:S176"/>
    <mergeCell ref="T173:T176"/>
    <mergeCell ref="U173:U176"/>
    <mergeCell ref="V173:V176"/>
    <mergeCell ref="S158:S159"/>
    <mergeCell ref="T158:T159"/>
    <mergeCell ref="S156:S157"/>
    <mergeCell ref="T156:T157"/>
    <mergeCell ref="U156:U157"/>
    <mergeCell ref="V156:V157"/>
    <mergeCell ref="V169:V172"/>
    <mergeCell ref="Y156:Y157"/>
    <mergeCell ref="Y158:Y159"/>
    <mergeCell ref="U158:U159"/>
    <mergeCell ref="V158:V159"/>
    <mergeCell ref="W158:W159"/>
    <mergeCell ref="X158:X159"/>
    <mergeCell ref="W154:W155"/>
    <mergeCell ref="X154:X155"/>
    <mergeCell ref="X156:X157"/>
    <mergeCell ref="U154:U155"/>
    <mergeCell ref="V154:V155"/>
    <mergeCell ref="Y148:Y150"/>
    <mergeCell ref="Y151:Y153"/>
    <mergeCell ref="J154:J155"/>
    <mergeCell ref="K154:K155"/>
    <mergeCell ref="L154:L155"/>
    <mergeCell ref="M154:M155"/>
    <mergeCell ref="N154:N155"/>
    <mergeCell ref="P154:P155"/>
    <mergeCell ref="Q154:Q155"/>
    <mergeCell ref="S154:S155"/>
    <mergeCell ref="T151:T153"/>
    <mergeCell ref="U151:U153"/>
    <mergeCell ref="V151:V153"/>
    <mergeCell ref="W151:W153"/>
    <mergeCell ref="X151:X153"/>
    <mergeCell ref="W148:W150"/>
    <mergeCell ref="X148:X150"/>
    <mergeCell ref="S151:S153"/>
    <mergeCell ref="Q148:Q150"/>
    <mergeCell ref="S148:S150"/>
    <mergeCell ref="R148:R153"/>
    <mergeCell ref="Q151:Q153"/>
    <mergeCell ref="T148:T150"/>
    <mergeCell ref="U148:U150"/>
    <mergeCell ref="Q134:Q138"/>
    <mergeCell ref="P129:P133"/>
    <mergeCell ref="Q129:Q133"/>
    <mergeCell ref="O129:O143"/>
    <mergeCell ref="R129:R143"/>
    <mergeCell ref="J156:J157"/>
    <mergeCell ref="K156:K157"/>
    <mergeCell ref="L156:L157"/>
    <mergeCell ref="M156:M157"/>
    <mergeCell ref="N156:N157"/>
    <mergeCell ref="P156:P157"/>
    <mergeCell ref="J148:J150"/>
    <mergeCell ref="K148:K150"/>
    <mergeCell ref="L148:L150"/>
    <mergeCell ref="M148:M150"/>
    <mergeCell ref="N148:N150"/>
    <mergeCell ref="P148:P150"/>
    <mergeCell ref="O148:O153"/>
    <mergeCell ref="J151:J153"/>
    <mergeCell ref="K151:K153"/>
    <mergeCell ref="L151:L153"/>
    <mergeCell ref="M151:M153"/>
    <mergeCell ref="N151:N153"/>
    <mergeCell ref="P151:P153"/>
    <mergeCell ref="S129:S133"/>
    <mergeCell ref="T129:T133"/>
    <mergeCell ref="T139:T143"/>
    <mergeCell ref="U139:U143"/>
    <mergeCell ref="V139:V143"/>
    <mergeCell ref="U121:U122"/>
    <mergeCell ref="J121:J122"/>
    <mergeCell ref="K121:K122"/>
    <mergeCell ref="L121:L122"/>
    <mergeCell ref="M121:M122"/>
    <mergeCell ref="N121:N122"/>
    <mergeCell ref="P121:P122"/>
    <mergeCell ref="T121:T122"/>
    <mergeCell ref="O123:O125"/>
    <mergeCell ref="R123:R125"/>
    <mergeCell ref="J139:J143"/>
    <mergeCell ref="K139:K143"/>
    <mergeCell ref="L139:L143"/>
    <mergeCell ref="M139:M143"/>
    <mergeCell ref="S121:S122"/>
    <mergeCell ref="N139:N143"/>
    <mergeCell ref="P139:P143"/>
    <mergeCell ref="Q139:Q143"/>
    <mergeCell ref="P134:P138"/>
    <mergeCell ref="J134:J138"/>
    <mergeCell ref="K134:K138"/>
    <mergeCell ref="L134:L138"/>
    <mergeCell ref="M134:M138"/>
    <mergeCell ref="N134:N138"/>
    <mergeCell ref="J129:J133"/>
    <mergeCell ref="K129:K133"/>
    <mergeCell ref="L129:L133"/>
    <mergeCell ref="M129:M133"/>
    <mergeCell ref="N129:N133"/>
    <mergeCell ref="W119:W120"/>
    <mergeCell ref="Y117:Y118"/>
    <mergeCell ref="Y119:Y120"/>
    <mergeCell ref="Y121:Y122"/>
    <mergeCell ref="V121:V122"/>
    <mergeCell ref="W121:W122"/>
    <mergeCell ref="X121:X122"/>
    <mergeCell ref="W117:W118"/>
    <mergeCell ref="X117:X118"/>
    <mergeCell ref="X119:X120"/>
    <mergeCell ref="S117:S118"/>
    <mergeCell ref="T117:T118"/>
    <mergeCell ref="U117:U118"/>
    <mergeCell ref="V117:V118"/>
    <mergeCell ref="J119:J120"/>
    <mergeCell ref="K119:K120"/>
    <mergeCell ref="L119:L120"/>
    <mergeCell ref="M119:M120"/>
    <mergeCell ref="N119:N120"/>
    <mergeCell ref="P119:P120"/>
    <mergeCell ref="Q119:Q120"/>
    <mergeCell ref="U119:U120"/>
    <mergeCell ref="V119:V120"/>
    <mergeCell ref="S119:S120"/>
    <mergeCell ref="T119:T120"/>
    <mergeCell ref="X115:X116"/>
    <mergeCell ref="S115:S116"/>
    <mergeCell ref="T115:T116"/>
    <mergeCell ref="U115:U116"/>
    <mergeCell ref="V115:V116"/>
    <mergeCell ref="W115:W116"/>
    <mergeCell ref="J115:J116"/>
    <mergeCell ref="K115:K116"/>
    <mergeCell ref="L115:L116"/>
    <mergeCell ref="M115:M116"/>
    <mergeCell ref="N115:N116"/>
    <mergeCell ref="P115:P116"/>
    <mergeCell ref="Q115:Q116"/>
    <mergeCell ref="V113:V114"/>
    <mergeCell ref="W113:W114"/>
    <mergeCell ref="K113:K114"/>
    <mergeCell ref="L113:L114"/>
    <mergeCell ref="M113:M114"/>
    <mergeCell ref="N113:N114"/>
    <mergeCell ref="Q111:Q112"/>
    <mergeCell ref="S111:S112"/>
    <mergeCell ref="T111:T112"/>
    <mergeCell ref="S113:S114"/>
    <mergeCell ref="T113:T114"/>
    <mergeCell ref="U113:U114"/>
    <mergeCell ref="P113:P114"/>
    <mergeCell ref="Q113:Q114"/>
    <mergeCell ref="J111:J112"/>
    <mergeCell ref="K111:K112"/>
    <mergeCell ref="L111:L112"/>
    <mergeCell ref="M111:M112"/>
    <mergeCell ref="N111:N112"/>
    <mergeCell ref="P111:P112"/>
    <mergeCell ref="U108:U110"/>
    <mergeCell ref="V108:V110"/>
    <mergeCell ref="U111:U112"/>
    <mergeCell ref="V111:V112"/>
    <mergeCell ref="J96:J97"/>
    <mergeCell ref="Y108:Y110"/>
    <mergeCell ref="X104:X107"/>
    <mergeCell ref="J108:J110"/>
    <mergeCell ref="K108:K110"/>
    <mergeCell ref="L108:L110"/>
    <mergeCell ref="M108:M110"/>
    <mergeCell ref="N108:N110"/>
    <mergeCell ref="P108:P110"/>
    <mergeCell ref="Q108:Q110"/>
    <mergeCell ref="S108:S110"/>
    <mergeCell ref="T108:T110"/>
    <mergeCell ref="S104:S107"/>
    <mergeCell ref="T104:T107"/>
    <mergeCell ref="U104:U107"/>
    <mergeCell ref="V104:V107"/>
    <mergeCell ref="W104:W107"/>
    <mergeCell ref="Y98:Y99"/>
    <mergeCell ref="J104:J107"/>
    <mergeCell ref="K104:K107"/>
    <mergeCell ref="L104:L107"/>
    <mergeCell ref="M104:M107"/>
    <mergeCell ref="N104:N107"/>
    <mergeCell ref="P104:P107"/>
    <mergeCell ref="Q104:Q107"/>
    <mergeCell ref="U98:U99"/>
    <mergeCell ref="V98:V99"/>
    <mergeCell ref="J98:J99"/>
    <mergeCell ref="K98:K99"/>
    <mergeCell ref="L98:L99"/>
    <mergeCell ref="W98:W99"/>
    <mergeCell ref="X98:X99"/>
    <mergeCell ref="O94:O99"/>
    <mergeCell ref="R94:R99"/>
    <mergeCell ref="Q98:Q99"/>
    <mergeCell ref="S98:S99"/>
    <mergeCell ref="T98:T99"/>
    <mergeCell ref="S96:S97"/>
    <mergeCell ref="T96:T97"/>
    <mergeCell ref="U96:U97"/>
    <mergeCell ref="V96:V97"/>
    <mergeCell ref="S94:S95"/>
    <mergeCell ref="T94:T95"/>
    <mergeCell ref="W96:W97"/>
    <mergeCell ref="X96:X97"/>
    <mergeCell ref="U94:U95"/>
    <mergeCell ref="V94:V95"/>
    <mergeCell ref="K96:K97"/>
    <mergeCell ref="L96:L97"/>
    <mergeCell ref="M96:M97"/>
    <mergeCell ref="N96:N97"/>
    <mergeCell ref="P96:P97"/>
    <mergeCell ref="Q96:Q97"/>
    <mergeCell ref="M94:M95"/>
    <mergeCell ref="N94:N95"/>
    <mergeCell ref="P94:P95"/>
    <mergeCell ref="Q94:Q95"/>
    <mergeCell ref="S91:S93"/>
    <mergeCell ref="T91:T93"/>
    <mergeCell ref="U91:U93"/>
    <mergeCell ref="U88:U90"/>
    <mergeCell ref="V88:V90"/>
    <mergeCell ref="W88:W90"/>
    <mergeCell ref="X88:X90"/>
    <mergeCell ref="S88:S90"/>
    <mergeCell ref="T88:T90"/>
    <mergeCell ref="Y94:Y95"/>
    <mergeCell ref="Y96:Y97"/>
    <mergeCell ref="W94:W95"/>
    <mergeCell ref="X94:X95"/>
    <mergeCell ref="Y71:Y72"/>
    <mergeCell ref="R85:R93"/>
    <mergeCell ref="P91:P93"/>
    <mergeCell ref="Q91:Q93"/>
    <mergeCell ref="O85:O93"/>
    <mergeCell ref="P88:P90"/>
    <mergeCell ref="P85:P87"/>
    <mergeCell ref="Q85:Q87"/>
    <mergeCell ref="S85:S87"/>
    <mergeCell ref="T85:T87"/>
    <mergeCell ref="U85:U87"/>
    <mergeCell ref="V91:V93"/>
    <mergeCell ref="Q88:Q90"/>
    <mergeCell ref="W91:W93"/>
    <mergeCell ref="X91:X93"/>
    <mergeCell ref="W85:W87"/>
    <mergeCell ref="X85:X87"/>
    <mergeCell ref="Y85:Y87"/>
    <mergeCell ref="Y88:Y90"/>
    <mergeCell ref="Y91:Y93"/>
    <mergeCell ref="J91:J93"/>
    <mergeCell ref="K91:K93"/>
    <mergeCell ref="L91:L93"/>
    <mergeCell ref="M91:M93"/>
    <mergeCell ref="N91:N93"/>
    <mergeCell ref="J88:J90"/>
    <mergeCell ref="K88:K90"/>
    <mergeCell ref="L88:L90"/>
    <mergeCell ref="M88:M90"/>
    <mergeCell ref="N88:N90"/>
    <mergeCell ref="S63:S66"/>
    <mergeCell ref="T63:T66"/>
    <mergeCell ref="U63:U66"/>
    <mergeCell ref="W71:W72"/>
    <mergeCell ref="X71:X72"/>
    <mergeCell ref="J85:J87"/>
    <mergeCell ref="K85:K87"/>
    <mergeCell ref="L85:L87"/>
    <mergeCell ref="M85:M87"/>
    <mergeCell ref="N85:N87"/>
    <mergeCell ref="V85:V87"/>
    <mergeCell ref="U71:U72"/>
    <mergeCell ref="V71:V72"/>
    <mergeCell ref="J71:J72"/>
    <mergeCell ref="K71:K72"/>
    <mergeCell ref="L71:L72"/>
    <mergeCell ref="M71:M72"/>
    <mergeCell ref="N71:N72"/>
    <mergeCell ref="P71:P72"/>
    <mergeCell ref="Q71:Q72"/>
    <mergeCell ref="S71:S72"/>
    <mergeCell ref="T71:T72"/>
    <mergeCell ref="R82:R84"/>
    <mergeCell ref="J60:J62"/>
    <mergeCell ref="K60:K62"/>
    <mergeCell ref="L60:L62"/>
    <mergeCell ref="M60:M62"/>
    <mergeCell ref="N60:N62"/>
    <mergeCell ref="P60:P62"/>
    <mergeCell ref="X63:X66"/>
    <mergeCell ref="Y63:Y66"/>
    <mergeCell ref="Y67:Y70"/>
    <mergeCell ref="U67:U70"/>
    <mergeCell ref="V67:V70"/>
    <mergeCell ref="W67:W70"/>
    <mergeCell ref="S60:S62"/>
    <mergeCell ref="T60:T62"/>
    <mergeCell ref="V63:V66"/>
    <mergeCell ref="W63:W66"/>
    <mergeCell ref="X67:X70"/>
    <mergeCell ref="S67:S70"/>
    <mergeCell ref="T67:T70"/>
    <mergeCell ref="J67:J70"/>
    <mergeCell ref="K67:K70"/>
    <mergeCell ref="L67:L70"/>
    <mergeCell ref="M67:M70"/>
    <mergeCell ref="N67:N70"/>
    <mergeCell ref="V57:V59"/>
    <mergeCell ref="W57:W59"/>
    <mergeCell ref="Y53:Y56"/>
    <mergeCell ref="Y57:Y59"/>
    <mergeCell ref="Y60:Y62"/>
    <mergeCell ref="U60:U62"/>
    <mergeCell ref="V60:V62"/>
    <mergeCell ref="W60:W62"/>
    <mergeCell ref="X60:X62"/>
    <mergeCell ref="W53:W56"/>
    <mergeCell ref="X53:X56"/>
    <mergeCell ref="X57:X59"/>
    <mergeCell ref="U53:U56"/>
    <mergeCell ref="V53:V56"/>
    <mergeCell ref="J57:J59"/>
    <mergeCell ref="K57:K59"/>
    <mergeCell ref="L57:L59"/>
    <mergeCell ref="M57:M59"/>
    <mergeCell ref="N57:N59"/>
    <mergeCell ref="U44:U46"/>
    <mergeCell ref="U47:U49"/>
    <mergeCell ref="S57:S59"/>
    <mergeCell ref="T57:T59"/>
    <mergeCell ref="U57:U59"/>
    <mergeCell ref="S53:S56"/>
    <mergeCell ref="T53:T56"/>
    <mergeCell ref="V47:V49"/>
    <mergeCell ref="W47:W49"/>
    <mergeCell ref="X47:X49"/>
    <mergeCell ref="J50:J52"/>
    <mergeCell ref="K50:K52"/>
    <mergeCell ref="L50:L52"/>
    <mergeCell ref="M50:M52"/>
    <mergeCell ref="N50:N52"/>
    <mergeCell ref="V50:V52"/>
    <mergeCell ref="W50:W52"/>
    <mergeCell ref="X50:X52"/>
    <mergeCell ref="P50:P52"/>
    <mergeCell ref="Q50:Q52"/>
    <mergeCell ref="S50:S52"/>
    <mergeCell ref="T50:T52"/>
    <mergeCell ref="U50:U52"/>
    <mergeCell ref="Y44:Y46"/>
    <mergeCell ref="Y47:Y49"/>
    <mergeCell ref="Y50:Y52"/>
    <mergeCell ref="X44:X46"/>
    <mergeCell ref="W44:W46"/>
    <mergeCell ref="J44:J46"/>
    <mergeCell ref="K44:K46"/>
    <mergeCell ref="L44:L46"/>
    <mergeCell ref="M44:M46"/>
    <mergeCell ref="N44:N46"/>
    <mergeCell ref="V44:V46"/>
    <mergeCell ref="J47:J49"/>
    <mergeCell ref="K47:K49"/>
    <mergeCell ref="L47:L49"/>
    <mergeCell ref="M47:M49"/>
    <mergeCell ref="N47:N49"/>
    <mergeCell ref="P47:P49"/>
    <mergeCell ref="Q47:Q49"/>
    <mergeCell ref="S47:S49"/>
    <mergeCell ref="T47:T49"/>
    <mergeCell ref="P44:P46"/>
    <mergeCell ref="Q44:Q46"/>
    <mergeCell ref="S44:S46"/>
    <mergeCell ref="T44:T46"/>
    <mergeCell ref="W41:W43"/>
    <mergeCell ref="X41:X43"/>
    <mergeCell ref="W35:W37"/>
    <mergeCell ref="X35:X37"/>
    <mergeCell ref="Y35:Y37"/>
    <mergeCell ref="Y38:Y40"/>
    <mergeCell ref="Y41:Y43"/>
    <mergeCell ref="P41:P43"/>
    <mergeCell ref="Q41:Q43"/>
    <mergeCell ref="S41:S43"/>
    <mergeCell ref="T41:T43"/>
    <mergeCell ref="U41:U43"/>
    <mergeCell ref="U38:U40"/>
    <mergeCell ref="V38:V40"/>
    <mergeCell ref="W38:W40"/>
    <mergeCell ref="X38:X40"/>
    <mergeCell ref="J41:J43"/>
    <mergeCell ref="K41:K43"/>
    <mergeCell ref="L41:L43"/>
    <mergeCell ref="M41:M43"/>
    <mergeCell ref="N41:N43"/>
    <mergeCell ref="V35:V37"/>
    <mergeCell ref="J38:J40"/>
    <mergeCell ref="K38:K40"/>
    <mergeCell ref="L38:L40"/>
    <mergeCell ref="M38:M40"/>
    <mergeCell ref="N38:N40"/>
    <mergeCell ref="P38:P40"/>
    <mergeCell ref="Q38:Q40"/>
    <mergeCell ref="S38:S40"/>
    <mergeCell ref="T38:T40"/>
    <mergeCell ref="P35:P37"/>
    <mergeCell ref="Q35:Q37"/>
    <mergeCell ref="S35:S37"/>
    <mergeCell ref="T35:T37"/>
    <mergeCell ref="U35:U37"/>
    <mergeCell ref="V41:V43"/>
    <mergeCell ref="Y31:Y34"/>
    <mergeCell ref="J35:J37"/>
    <mergeCell ref="K35:K37"/>
    <mergeCell ref="L35:L37"/>
    <mergeCell ref="M35:M37"/>
    <mergeCell ref="N35:N37"/>
    <mergeCell ref="P31:P34"/>
    <mergeCell ref="Q31:Q34"/>
    <mergeCell ref="S31:S34"/>
    <mergeCell ref="T31:T34"/>
    <mergeCell ref="U31:U34"/>
    <mergeCell ref="J31:J34"/>
    <mergeCell ref="K31:K34"/>
    <mergeCell ref="L31:L34"/>
    <mergeCell ref="Y23:Y26"/>
    <mergeCell ref="J27:J30"/>
    <mergeCell ref="K27:K30"/>
    <mergeCell ref="L27:L30"/>
    <mergeCell ref="M27:M30"/>
    <mergeCell ref="N27:N30"/>
    <mergeCell ref="P27:P30"/>
    <mergeCell ref="Q27:Q30"/>
    <mergeCell ref="S27:S30"/>
    <mergeCell ref="T27:T30"/>
    <mergeCell ref="T23:T26"/>
    <mergeCell ref="U23:U26"/>
    <mergeCell ref="V23:V26"/>
    <mergeCell ref="W23:W26"/>
    <mergeCell ref="X23:X26"/>
    <mergeCell ref="L23:L26"/>
    <mergeCell ref="M23:M26"/>
    <mergeCell ref="N23:N26"/>
    <mergeCell ref="Y27:Y30"/>
    <mergeCell ref="U27:U30"/>
    <mergeCell ref="V27:V30"/>
    <mergeCell ref="I154:I159"/>
    <mergeCell ref="O154:O159"/>
    <mergeCell ref="R154:R159"/>
    <mergeCell ref="I166:I176"/>
    <mergeCell ref="O166:O176"/>
    <mergeCell ref="R166:R176"/>
    <mergeCell ref="I160:I162"/>
    <mergeCell ref="O160:O162"/>
    <mergeCell ref="R160:R162"/>
    <mergeCell ref="Q156:Q157"/>
    <mergeCell ref="Q158:Q159"/>
    <mergeCell ref="J166:J168"/>
    <mergeCell ref="K166:K168"/>
    <mergeCell ref="L166:L168"/>
    <mergeCell ref="M166:M168"/>
    <mergeCell ref="N166:N168"/>
    <mergeCell ref="P166:P168"/>
    <mergeCell ref="Q166:Q168"/>
    <mergeCell ref="J158:J159"/>
    <mergeCell ref="K158:K159"/>
    <mergeCell ref="L158:L159"/>
    <mergeCell ref="M158:M159"/>
    <mergeCell ref="N158:N159"/>
    <mergeCell ref="P158:P159"/>
    <mergeCell ref="I53:I62"/>
    <mergeCell ref="O53:O62"/>
    <mergeCell ref="R53:R62"/>
    <mergeCell ref="I63:I72"/>
    <mergeCell ref="O63:O72"/>
    <mergeCell ref="R63:R72"/>
    <mergeCell ref="P57:P59"/>
    <mergeCell ref="Q57:Q59"/>
    <mergeCell ref="P67:P70"/>
    <mergeCell ref="Q67:Q70"/>
    <mergeCell ref="J53:J56"/>
    <mergeCell ref="K53:K56"/>
    <mergeCell ref="L53:L56"/>
    <mergeCell ref="M53:M56"/>
    <mergeCell ref="N53:N56"/>
    <mergeCell ref="P53:P56"/>
    <mergeCell ref="Q53:Q56"/>
    <mergeCell ref="Q60:Q62"/>
    <mergeCell ref="J63:J66"/>
    <mergeCell ref="K63:K66"/>
    <mergeCell ref="L63:L66"/>
    <mergeCell ref="M63:M66"/>
    <mergeCell ref="N63:N66"/>
    <mergeCell ref="P63:P66"/>
    <mergeCell ref="A94:A179"/>
    <mergeCell ref="C85:C93"/>
    <mergeCell ref="C82:C84"/>
    <mergeCell ref="R44:R52"/>
    <mergeCell ref="E50:E52"/>
    <mergeCell ref="C53:C62"/>
    <mergeCell ref="D53:D56"/>
    <mergeCell ref="E53:E56"/>
    <mergeCell ref="D57:D59"/>
    <mergeCell ref="E57:E59"/>
    <mergeCell ref="E71:E72"/>
    <mergeCell ref="C63:C72"/>
    <mergeCell ref="D47:D49"/>
    <mergeCell ref="E47:E49"/>
    <mergeCell ref="D50:D52"/>
    <mergeCell ref="B20:B72"/>
    <mergeCell ref="D60:D62"/>
    <mergeCell ref="E60:E62"/>
    <mergeCell ref="E94:E95"/>
    <mergeCell ref="D96:D97"/>
    <mergeCell ref="E96:E97"/>
    <mergeCell ref="D85:D87"/>
    <mergeCell ref="E85:E87"/>
    <mergeCell ref="D88:D90"/>
    <mergeCell ref="I117:I122"/>
    <mergeCell ref="O117:O122"/>
    <mergeCell ref="I111:I116"/>
    <mergeCell ref="O111:O116"/>
    <mergeCell ref="R111:R116"/>
    <mergeCell ref="I94:I99"/>
    <mergeCell ref="I104:I110"/>
    <mergeCell ref="O104:O110"/>
    <mergeCell ref="R104:R110"/>
    <mergeCell ref="J94:J95"/>
    <mergeCell ref="K94:K95"/>
    <mergeCell ref="L94:L95"/>
    <mergeCell ref="Q121:Q122"/>
    <mergeCell ref="M98:M99"/>
    <mergeCell ref="N98:N99"/>
    <mergeCell ref="P98:P99"/>
    <mergeCell ref="J117:J118"/>
    <mergeCell ref="K117:K118"/>
    <mergeCell ref="L117:L118"/>
    <mergeCell ref="M117:M118"/>
    <mergeCell ref="N117:N118"/>
    <mergeCell ref="P117:P118"/>
    <mergeCell ref="Q117:Q118"/>
    <mergeCell ref="J113:J114"/>
    <mergeCell ref="I148:I153"/>
    <mergeCell ref="F20:F22"/>
    <mergeCell ref="D23:D26"/>
    <mergeCell ref="E23:E26"/>
    <mergeCell ref="D27:D30"/>
    <mergeCell ref="E27:E30"/>
    <mergeCell ref="D31:D34"/>
    <mergeCell ref="E31:E34"/>
    <mergeCell ref="D98:D99"/>
    <mergeCell ref="E98:E99"/>
    <mergeCell ref="D151:D153"/>
    <mergeCell ref="E151:E153"/>
    <mergeCell ref="F82:F84"/>
    <mergeCell ref="I85:I93"/>
    <mergeCell ref="E88:E90"/>
    <mergeCell ref="D91:D93"/>
    <mergeCell ref="E91:E93"/>
    <mergeCell ref="D104:D107"/>
    <mergeCell ref="E104:E107"/>
    <mergeCell ref="D108:D110"/>
    <mergeCell ref="E108:E110"/>
    <mergeCell ref="D94:D95"/>
    <mergeCell ref="D113:D114"/>
    <mergeCell ref="E113:E114"/>
    <mergeCell ref="C1:C2"/>
    <mergeCell ref="D1:D2"/>
    <mergeCell ref="U1:V1"/>
    <mergeCell ref="O10:O12"/>
    <mergeCell ref="R10:R12"/>
    <mergeCell ref="I6:I9"/>
    <mergeCell ref="Y1:Y2"/>
    <mergeCell ref="C3:C5"/>
    <mergeCell ref="O1:O2"/>
    <mergeCell ref="P1:P2"/>
    <mergeCell ref="Q1:Q2"/>
    <mergeCell ref="R1:R2"/>
    <mergeCell ref="S1:S2"/>
    <mergeCell ref="T1:T2"/>
    <mergeCell ref="G1:G2"/>
    <mergeCell ref="H1:H2"/>
    <mergeCell ref="D7:D8"/>
    <mergeCell ref="C6:C9"/>
    <mergeCell ref="F10:F12"/>
    <mergeCell ref="C10:C12"/>
    <mergeCell ref="E13:E14"/>
    <mergeCell ref="I10:I12"/>
    <mergeCell ref="O23:O34"/>
    <mergeCell ref="R23:R34"/>
    <mergeCell ref="I27:I30"/>
    <mergeCell ref="W1:X1"/>
    <mergeCell ref="I1:I2"/>
    <mergeCell ref="J1:M1"/>
    <mergeCell ref="N1:N2"/>
    <mergeCell ref="I13:I16"/>
    <mergeCell ref="E7:E8"/>
    <mergeCell ref="J23:J26"/>
    <mergeCell ref="K23:K26"/>
    <mergeCell ref="I23:I26"/>
    <mergeCell ref="S23:S26"/>
    <mergeCell ref="V31:V34"/>
    <mergeCell ref="W31:W34"/>
    <mergeCell ref="X31:X34"/>
    <mergeCell ref="M31:M34"/>
    <mergeCell ref="N31:N34"/>
    <mergeCell ref="W27:W30"/>
    <mergeCell ref="X27:X30"/>
    <mergeCell ref="J13:J14"/>
    <mergeCell ref="U13:U14"/>
    <mergeCell ref="O20:O22"/>
    <mergeCell ref="R20:R22"/>
    <mergeCell ref="R35:R43"/>
    <mergeCell ref="O17:O19"/>
    <mergeCell ref="R17:R19"/>
    <mergeCell ref="O76:O78"/>
    <mergeCell ref="R76:R78"/>
    <mergeCell ref="Q63:Q66"/>
    <mergeCell ref="P23:P24"/>
    <mergeCell ref="P25:P26"/>
    <mergeCell ref="Q23:Q24"/>
    <mergeCell ref="Q25:Q26"/>
    <mergeCell ref="A3:A19"/>
    <mergeCell ref="B3:B19"/>
    <mergeCell ref="A20:A93"/>
    <mergeCell ref="B73:B81"/>
    <mergeCell ref="B85:B93"/>
    <mergeCell ref="O44:O52"/>
    <mergeCell ref="A1:A2"/>
    <mergeCell ref="B1:B2"/>
    <mergeCell ref="E1:E2"/>
    <mergeCell ref="F1:F2"/>
    <mergeCell ref="E63:E66"/>
    <mergeCell ref="D35:D37"/>
    <mergeCell ref="E35:E37"/>
    <mergeCell ref="I31:I34"/>
    <mergeCell ref="I44:I52"/>
    <mergeCell ref="D67:D70"/>
    <mergeCell ref="E67:E70"/>
    <mergeCell ref="D71:D72"/>
    <mergeCell ref="C13:C16"/>
    <mergeCell ref="D13:D14"/>
    <mergeCell ref="C17:C19"/>
    <mergeCell ref="C73:C75"/>
    <mergeCell ref="C76:C78"/>
    <mergeCell ref="O82:O84"/>
    <mergeCell ref="C20:C22"/>
    <mergeCell ref="I20:I22"/>
    <mergeCell ref="R117:R122"/>
    <mergeCell ref="F123:F125"/>
    <mergeCell ref="R126:R127"/>
    <mergeCell ref="I129:I143"/>
    <mergeCell ref="O35:O43"/>
    <mergeCell ref="D38:D40"/>
    <mergeCell ref="E38:E40"/>
    <mergeCell ref="D41:D43"/>
    <mergeCell ref="E41:E43"/>
    <mergeCell ref="I35:I43"/>
    <mergeCell ref="I126:I127"/>
    <mergeCell ref="O126:O127"/>
    <mergeCell ref="D129:D133"/>
    <mergeCell ref="E129:E133"/>
    <mergeCell ref="D134:D138"/>
    <mergeCell ref="E134:E138"/>
    <mergeCell ref="D44:D46"/>
    <mergeCell ref="E44:E46"/>
    <mergeCell ref="D63:D66"/>
    <mergeCell ref="C94:C99"/>
    <mergeCell ref="D111:D112"/>
    <mergeCell ref="E111:E112"/>
    <mergeCell ref="D115:D116"/>
    <mergeCell ref="E115:E116"/>
    <mergeCell ref="D139:D143"/>
    <mergeCell ref="D148:D150"/>
    <mergeCell ref="E148:E150"/>
    <mergeCell ref="E139:E143"/>
    <mergeCell ref="D117:D118"/>
    <mergeCell ref="E117:E118"/>
    <mergeCell ref="D119:D120"/>
    <mergeCell ref="E119:E120"/>
    <mergeCell ref="D121:D122"/>
    <mergeCell ref="E121:E122"/>
    <mergeCell ref="D154:D155"/>
    <mergeCell ref="C160:C162"/>
    <mergeCell ref="C163:C165"/>
    <mergeCell ref="C177:C179"/>
    <mergeCell ref="C166:C176"/>
    <mergeCell ref="D169:D172"/>
    <mergeCell ref="F160:F162"/>
    <mergeCell ref="D166:D168"/>
    <mergeCell ref="E166:E168"/>
    <mergeCell ref="E154:E155"/>
    <mergeCell ref="D156:D157"/>
    <mergeCell ref="E156:E157"/>
    <mergeCell ref="D158:D159"/>
    <mergeCell ref="E158:E159"/>
    <mergeCell ref="E169:E172"/>
    <mergeCell ref="D173:D176"/>
    <mergeCell ref="E173:E176"/>
    <mergeCell ref="B163:B165"/>
    <mergeCell ref="B177:B179"/>
    <mergeCell ref="B94:B99"/>
    <mergeCell ref="B100:B122"/>
    <mergeCell ref="B123:B128"/>
    <mergeCell ref="B129:B143"/>
    <mergeCell ref="B144:B162"/>
    <mergeCell ref="B166:B176"/>
    <mergeCell ref="C23:C34"/>
    <mergeCell ref="C35:C43"/>
    <mergeCell ref="C44:C52"/>
    <mergeCell ref="C129:C143"/>
    <mergeCell ref="C147:C153"/>
    <mergeCell ref="C111:C116"/>
    <mergeCell ref="C126:C128"/>
    <mergeCell ref="C117:C122"/>
    <mergeCell ref="C123:C125"/>
    <mergeCell ref="C144:C146"/>
    <mergeCell ref="C154:C159"/>
    <mergeCell ref="C103:C110"/>
    <mergeCell ref="B82:B84"/>
    <mergeCell ref="C100:C102"/>
    <mergeCell ref="C79:C81"/>
    <mergeCell ref="V13:V14"/>
    <mergeCell ref="K13:K14"/>
    <mergeCell ref="L13:L14"/>
    <mergeCell ref="M13:M14"/>
    <mergeCell ref="N13:N14"/>
    <mergeCell ref="P13:P14"/>
    <mergeCell ref="Q13:Q14"/>
    <mergeCell ref="S13:S14"/>
    <mergeCell ref="T13:T14"/>
    <mergeCell ref="O13:O16"/>
    <mergeCell ref="R13:R16"/>
  </mergeCells>
  <pageMargins left="0.70866141732283472" right="0.70866141732283472" top="0.74803149606299213" bottom="0.74803149606299213" header="0.31496062992125984" footer="0.31496062992125984"/>
  <pageSetup paperSize="8" scale="55" fitToHeight="0" orientation="landscape" r:id="rId1"/>
  <headerFooter>
    <oddHeader>&amp;A</oddHead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77A16-C3D2-48A8-B815-C4EC58FE5F44}">
  <dimension ref="A1:Y114"/>
  <sheetViews>
    <sheetView zoomScale="90" zoomScaleNormal="90" workbookViewId="0">
      <pane xSplit="3" ySplit="2" topLeftCell="D3" activePane="bottomRight" state="frozen"/>
      <selection pane="topRight"/>
      <selection pane="bottomLeft"/>
      <selection pane="bottomRight" activeCell="G9" sqref="G9"/>
    </sheetView>
  </sheetViews>
  <sheetFormatPr defaultRowHeight="15" x14ac:dyDescent="0.25"/>
  <cols>
    <col min="1" max="1" width="13" customWidth="1"/>
    <col min="2" max="2" width="21.42578125" customWidth="1"/>
    <col min="3" max="3" width="29.5703125" customWidth="1"/>
    <col min="6" max="6" width="24.140625" style="135" customWidth="1"/>
    <col min="7" max="7" width="10.42578125" customWidth="1"/>
    <col min="9" max="9" width="15" customWidth="1"/>
    <col min="10" max="10" width="10" customWidth="1"/>
    <col min="14" max="14" width="14.140625" customWidth="1"/>
    <col min="15" max="15" width="14.28515625" customWidth="1"/>
    <col min="16" max="16" width="10.5703125" style="200" customWidth="1"/>
    <col min="17" max="17" width="65.28515625" customWidth="1"/>
    <col min="18" max="18" width="14.28515625" style="136" customWidth="1"/>
    <col min="19" max="19" width="19.42578125" style="136" customWidth="1"/>
    <col min="20" max="20" width="13.140625" customWidth="1"/>
    <col min="21" max="21" width="49.7109375" customWidth="1"/>
    <col min="22" max="22" width="55.5703125" customWidth="1"/>
    <col min="23" max="23" width="49.140625" customWidth="1"/>
    <col min="24" max="24" width="16.5703125" customWidth="1"/>
    <col min="25" max="25" width="76.28515625" customWidth="1"/>
  </cols>
  <sheetData>
    <row r="1" spans="1:25" ht="43.5" customHeight="1" x14ac:dyDescent="0.25">
      <c r="A1" s="407" t="s">
        <v>0</v>
      </c>
      <c r="B1" s="387" t="s">
        <v>1</v>
      </c>
      <c r="C1" s="387" t="s">
        <v>2</v>
      </c>
      <c r="D1" s="409" t="s">
        <v>3</v>
      </c>
      <c r="E1" s="405" t="s">
        <v>4</v>
      </c>
      <c r="F1" s="411" t="s">
        <v>5</v>
      </c>
      <c r="G1" s="400" t="s">
        <v>6</v>
      </c>
      <c r="H1" s="400" t="s">
        <v>7</v>
      </c>
      <c r="I1" s="402" t="s">
        <v>8</v>
      </c>
      <c r="J1" s="402" t="s">
        <v>9</v>
      </c>
      <c r="K1" s="402"/>
      <c r="L1" s="402"/>
      <c r="M1" s="404"/>
      <c r="N1" s="405" t="s">
        <v>1429</v>
      </c>
      <c r="O1" s="392" t="s">
        <v>11</v>
      </c>
      <c r="P1" s="392" t="s">
        <v>12</v>
      </c>
      <c r="Q1" s="396" t="s">
        <v>13</v>
      </c>
      <c r="R1" s="396" t="s">
        <v>14</v>
      </c>
      <c r="S1" s="396" t="s">
        <v>15</v>
      </c>
      <c r="T1" s="398" t="s">
        <v>16</v>
      </c>
      <c r="U1" s="383" t="s">
        <v>17</v>
      </c>
      <c r="V1" s="384"/>
      <c r="W1" s="385" t="s">
        <v>18</v>
      </c>
      <c r="X1" s="386"/>
      <c r="Y1" s="387" t="s">
        <v>19</v>
      </c>
    </row>
    <row r="2" spans="1:25" ht="59.25" customHeight="1" thickBot="1" x14ac:dyDescent="0.3">
      <c r="A2" s="408"/>
      <c r="B2" s="388"/>
      <c r="C2" s="388"/>
      <c r="D2" s="410"/>
      <c r="E2" s="406"/>
      <c r="F2" s="412"/>
      <c r="G2" s="401"/>
      <c r="H2" s="401"/>
      <c r="I2" s="403"/>
      <c r="J2" s="1" t="s">
        <v>20</v>
      </c>
      <c r="K2" s="1" t="s">
        <v>21</v>
      </c>
      <c r="L2" s="1" t="s">
        <v>22</v>
      </c>
      <c r="M2" s="265" t="s">
        <v>23</v>
      </c>
      <c r="N2" s="406"/>
      <c r="O2" s="393"/>
      <c r="P2" s="393"/>
      <c r="Q2" s="397"/>
      <c r="R2" s="397"/>
      <c r="S2" s="397"/>
      <c r="T2" s="399"/>
      <c r="U2" s="2" t="s">
        <v>24</v>
      </c>
      <c r="V2" s="3" t="s">
        <v>25</v>
      </c>
      <c r="W2" s="4" t="s">
        <v>26</v>
      </c>
      <c r="X2" s="5" t="s">
        <v>27</v>
      </c>
      <c r="Y2" s="388"/>
    </row>
    <row r="3" spans="1:25" ht="101.25" customHeight="1" x14ac:dyDescent="0.25">
      <c r="A3" s="469" t="s">
        <v>1430</v>
      </c>
      <c r="B3" s="466" t="s">
        <v>1431</v>
      </c>
      <c r="C3" s="556" t="s">
        <v>1432</v>
      </c>
      <c r="D3" s="47">
        <v>2025</v>
      </c>
      <c r="E3" s="240" t="s">
        <v>31</v>
      </c>
      <c r="F3" s="455" t="s">
        <v>1433</v>
      </c>
      <c r="G3" s="77">
        <v>30</v>
      </c>
      <c r="H3" s="138">
        <v>188</v>
      </c>
      <c r="I3" s="458" t="s">
        <v>1434</v>
      </c>
      <c r="J3" s="138" t="s">
        <v>38</v>
      </c>
      <c r="K3" s="138" t="s">
        <v>38</v>
      </c>
      <c r="L3" s="138" t="s">
        <v>38</v>
      </c>
      <c r="M3" s="138" t="s">
        <v>38</v>
      </c>
      <c r="N3" s="144">
        <v>0.25</v>
      </c>
      <c r="O3" s="423" t="s">
        <v>821</v>
      </c>
      <c r="P3" s="148" t="s">
        <v>1435</v>
      </c>
      <c r="Q3" s="153" t="s">
        <v>1436</v>
      </c>
      <c r="R3" s="458" t="s">
        <v>38</v>
      </c>
      <c r="S3" s="139" t="s">
        <v>466</v>
      </c>
      <c r="T3" s="141" t="s">
        <v>39</v>
      </c>
      <c r="U3" s="138" t="s">
        <v>38</v>
      </c>
      <c r="V3" s="138" t="s">
        <v>38</v>
      </c>
      <c r="W3" s="211" t="s">
        <v>1437</v>
      </c>
      <c r="X3" s="205">
        <v>2</v>
      </c>
      <c r="Y3" s="181"/>
    </row>
    <row r="4" spans="1:25" ht="16.5" customHeight="1" x14ac:dyDescent="0.25">
      <c r="A4" s="470"/>
      <c r="B4" s="467"/>
      <c r="C4" s="557"/>
      <c r="D4" s="50">
        <v>2026</v>
      </c>
      <c r="E4" s="20" t="s">
        <v>31</v>
      </c>
      <c r="F4" s="456"/>
      <c r="G4" s="16">
        <v>30</v>
      </c>
      <c r="H4" s="16"/>
      <c r="I4" s="300"/>
      <c r="J4" s="16"/>
      <c r="K4" s="16"/>
      <c r="L4" s="16"/>
      <c r="M4" s="16"/>
      <c r="N4" s="16"/>
      <c r="O4" s="460"/>
      <c r="P4" s="154" t="s">
        <v>370</v>
      </c>
      <c r="Q4" s="160" t="s">
        <v>370</v>
      </c>
      <c r="R4" s="559"/>
      <c r="S4" s="154" t="s">
        <v>370</v>
      </c>
      <c r="T4" s="170" t="s">
        <v>370</v>
      </c>
      <c r="U4" s="16"/>
      <c r="V4" s="16"/>
      <c r="W4" s="84"/>
      <c r="X4" s="16"/>
      <c r="Y4" s="7"/>
    </row>
    <row r="5" spans="1:25" ht="18" customHeight="1" thickBot="1" x14ac:dyDescent="0.3">
      <c r="A5" s="470"/>
      <c r="B5" s="468"/>
      <c r="C5" s="558"/>
      <c r="D5" s="55">
        <v>2027</v>
      </c>
      <c r="E5" s="75" t="s">
        <v>31</v>
      </c>
      <c r="F5" s="457"/>
      <c r="G5" s="97">
        <v>30</v>
      </c>
      <c r="H5" s="97"/>
      <c r="I5" s="305"/>
      <c r="J5" s="97"/>
      <c r="K5" s="97"/>
      <c r="L5" s="97"/>
      <c r="M5" s="97"/>
      <c r="N5" s="97"/>
      <c r="O5" s="461"/>
      <c r="P5" s="192" t="s">
        <v>370</v>
      </c>
      <c r="Q5" s="161" t="s">
        <v>370</v>
      </c>
      <c r="R5" s="560"/>
      <c r="S5" s="192" t="s">
        <v>370</v>
      </c>
      <c r="T5" s="171" t="s">
        <v>370</v>
      </c>
      <c r="U5" s="97"/>
      <c r="V5" s="97"/>
      <c r="W5" s="173"/>
      <c r="X5" s="97"/>
      <c r="Y5" s="85"/>
    </row>
    <row r="6" spans="1:25" ht="78.75" customHeight="1" x14ac:dyDescent="0.25">
      <c r="A6" s="470"/>
      <c r="B6" s="466" t="s">
        <v>1438</v>
      </c>
      <c r="C6" s="556" t="s">
        <v>1439</v>
      </c>
      <c r="D6" s="47">
        <v>2025</v>
      </c>
      <c r="E6" s="19" t="s">
        <v>31</v>
      </c>
      <c r="F6" s="455" t="s">
        <v>1433</v>
      </c>
      <c r="G6" s="77">
        <v>25</v>
      </c>
      <c r="H6" s="138">
        <v>151</v>
      </c>
      <c r="I6" s="458" t="s">
        <v>1440</v>
      </c>
      <c r="J6" s="138" t="s">
        <v>38</v>
      </c>
      <c r="K6" s="138" t="s">
        <v>38</v>
      </c>
      <c r="L6" s="138" t="s">
        <v>38</v>
      </c>
      <c r="M6" s="138" t="s">
        <v>38</v>
      </c>
      <c r="N6" s="138">
        <v>0.25</v>
      </c>
      <c r="O6" s="459" t="s">
        <v>821</v>
      </c>
      <c r="P6" s="148" t="s">
        <v>1435</v>
      </c>
      <c r="Q6" s="162" t="s">
        <v>1441</v>
      </c>
      <c r="R6" s="458" t="s">
        <v>1442</v>
      </c>
      <c r="S6" s="152" t="s">
        <v>1443</v>
      </c>
      <c r="T6" s="172" t="s">
        <v>39</v>
      </c>
      <c r="U6" s="138" t="s">
        <v>38</v>
      </c>
      <c r="V6" s="138" t="s">
        <v>38</v>
      </c>
      <c r="W6" s="211" t="s">
        <v>1444</v>
      </c>
      <c r="X6" s="205">
        <v>1</v>
      </c>
      <c r="Y6" s="181"/>
    </row>
    <row r="7" spans="1:25" ht="17.25" customHeight="1" x14ac:dyDescent="0.25">
      <c r="A7" s="470"/>
      <c r="B7" s="467"/>
      <c r="C7" s="557"/>
      <c r="D7" s="50">
        <v>2026</v>
      </c>
      <c r="E7" s="20" t="s">
        <v>31</v>
      </c>
      <c r="F7" s="456"/>
      <c r="G7" s="16">
        <v>25</v>
      </c>
      <c r="H7" s="16"/>
      <c r="I7" s="300"/>
      <c r="J7" s="16"/>
      <c r="K7" s="16"/>
      <c r="L7" s="16"/>
      <c r="M7" s="16"/>
      <c r="N7" s="16"/>
      <c r="O7" s="460"/>
      <c r="P7" s="16"/>
      <c r="Q7" s="109"/>
      <c r="R7" s="559"/>
      <c r="S7" s="16"/>
      <c r="T7" s="16"/>
      <c r="U7" s="6"/>
      <c r="V7" s="6"/>
      <c r="W7" s="84"/>
      <c r="X7" s="16"/>
      <c r="Y7" s="7"/>
    </row>
    <row r="8" spans="1:25" ht="15" customHeight="1" thickBot="1" x14ac:dyDescent="0.3">
      <c r="A8" s="470"/>
      <c r="B8" s="468"/>
      <c r="C8" s="557"/>
      <c r="D8" s="55">
        <v>2027</v>
      </c>
      <c r="E8" s="75" t="s">
        <v>31</v>
      </c>
      <c r="F8" s="457"/>
      <c r="G8" s="97">
        <v>25</v>
      </c>
      <c r="H8" s="97"/>
      <c r="I8" s="305"/>
      <c r="J8" s="97"/>
      <c r="K8" s="97"/>
      <c r="L8" s="97"/>
      <c r="M8" s="97"/>
      <c r="N8" s="97"/>
      <c r="O8" s="461"/>
      <c r="P8" s="97"/>
      <c r="Q8" s="163"/>
      <c r="R8" s="560"/>
      <c r="S8" s="97"/>
      <c r="T8" s="97"/>
      <c r="U8" s="73"/>
      <c r="V8" s="73"/>
      <c r="W8" s="173"/>
      <c r="X8" s="97"/>
      <c r="Y8" s="85"/>
    </row>
    <row r="9" spans="1:25" ht="268.5" customHeight="1" x14ac:dyDescent="0.25">
      <c r="A9" s="470"/>
      <c r="B9" s="466" t="s">
        <v>1445</v>
      </c>
      <c r="C9" s="556" t="s">
        <v>1446</v>
      </c>
      <c r="D9" s="47">
        <v>2025</v>
      </c>
      <c r="E9" s="19" t="s">
        <v>31</v>
      </c>
      <c r="F9" s="455" t="s">
        <v>1447</v>
      </c>
      <c r="G9" s="77">
        <v>4</v>
      </c>
      <c r="H9" s="138">
        <v>1</v>
      </c>
      <c r="I9" s="458" t="s">
        <v>1448</v>
      </c>
      <c r="J9" s="138" t="s">
        <v>38</v>
      </c>
      <c r="K9" s="138" t="s">
        <v>38</v>
      </c>
      <c r="L9" s="138" t="s">
        <v>38</v>
      </c>
      <c r="M9" s="138" t="s">
        <v>38</v>
      </c>
      <c r="N9" s="138">
        <v>1</v>
      </c>
      <c r="O9" s="459" t="s">
        <v>1449</v>
      </c>
      <c r="P9" s="138" t="s">
        <v>38</v>
      </c>
      <c r="Q9" s="164" t="s">
        <v>1450</v>
      </c>
      <c r="R9" s="458" t="s">
        <v>1451</v>
      </c>
      <c r="S9" s="139" t="s">
        <v>35</v>
      </c>
      <c r="T9" s="141" t="s">
        <v>39</v>
      </c>
      <c r="U9" s="142" t="s">
        <v>1452</v>
      </c>
      <c r="V9" s="142" t="s">
        <v>1453</v>
      </c>
      <c r="W9" s="212" t="s">
        <v>1454</v>
      </c>
      <c r="X9" s="205">
        <v>3</v>
      </c>
      <c r="Y9" s="271" t="s">
        <v>1455</v>
      </c>
    </row>
    <row r="10" spans="1:25" ht="17.25" customHeight="1" x14ac:dyDescent="0.25">
      <c r="A10" s="470"/>
      <c r="B10" s="467"/>
      <c r="C10" s="557"/>
      <c r="D10" s="50">
        <v>2026</v>
      </c>
      <c r="E10" s="20" t="s">
        <v>31</v>
      </c>
      <c r="F10" s="456"/>
      <c r="G10" s="16">
        <v>4</v>
      </c>
      <c r="H10" s="16"/>
      <c r="I10" s="300"/>
      <c r="J10" s="16"/>
      <c r="K10" s="16"/>
      <c r="L10" s="16"/>
      <c r="M10" s="16"/>
      <c r="N10" s="16"/>
      <c r="O10" s="460"/>
      <c r="P10" s="16"/>
      <c r="Q10" s="109"/>
      <c r="R10" s="559"/>
      <c r="S10" s="16"/>
      <c r="T10" s="16"/>
      <c r="U10" s="6"/>
      <c r="V10" s="6"/>
      <c r="W10" s="84"/>
      <c r="X10" s="16"/>
      <c r="Y10" s="7"/>
    </row>
    <row r="11" spans="1:25" ht="17.25" customHeight="1" thickBot="1" x14ac:dyDescent="0.3">
      <c r="A11" s="470"/>
      <c r="B11" s="467"/>
      <c r="C11" s="558"/>
      <c r="D11" s="55">
        <v>2027</v>
      </c>
      <c r="E11" s="75" t="s">
        <v>31</v>
      </c>
      <c r="F11" s="457"/>
      <c r="G11" s="97">
        <v>4</v>
      </c>
      <c r="H11" s="97"/>
      <c r="I11" s="305"/>
      <c r="J11" s="97"/>
      <c r="K11" s="97"/>
      <c r="L11" s="97"/>
      <c r="M11" s="97"/>
      <c r="N11" s="97"/>
      <c r="O11" s="461"/>
      <c r="P11" s="97"/>
      <c r="Q11" s="163"/>
      <c r="R11" s="560"/>
      <c r="S11" s="97"/>
      <c r="T11" s="97"/>
      <c r="U11" s="73"/>
      <c r="V11" s="73"/>
      <c r="W11" s="173"/>
      <c r="X11" s="97"/>
      <c r="Y11" s="85"/>
    </row>
    <row r="12" spans="1:25" ht="285" customHeight="1" x14ac:dyDescent="0.25">
      <c r="A12" s="470"/>
      <c r="B12" s="467"/>
      <c r="C12" s="556" t="s">
        <v>1456</v>
      </c>
      <c r="D12" s="69">
        <v>2025</v>
      </c>
      <c r="E12" s="22" t="s">
        <v>31</v>
      </c>
      <c r="F12" s="107" t="s">
        <v>1457</v>
      </c>
      <c r="G12" s="77">
        <v>1000</v>
      </c>
      <c r="H12" s="138">
        <v>0</v>
      </c>
      <c r="I12" s="285" t="s">
        <v>1458</v>
      </c>
      <c r="J12" s="138" t="s">
        <v>38</v>
      </c>
      <c r="K12" s="138" t="s">
        <v>38</v>
      </c>
      <c r="L12" s="138" t="s">
        <v>38</v>
      </c>
      <c r="M12" s="138" t="s">
        <v>38</v>
      </c>
      <c r="N12" s="141" t="s">
        <v>1459</v>
      </c>
      <c r="O12" s="12" t="s">
        <v>1460</v>
      </c>
      <c r="P12" s="139" t="s">
        <v>1461</v>
      </c>
      <c r="Q12" s="153" t="s">
        <v>1462</v>
      </c>
      <c r="R12" s="14" t="s">
        <v>1463</v>
      </c>
      <c r="S12" s="139" t="s">
        <v>38</v>
      </c>
      <c r="T12" s="141" t="s">
        <v>129</v>
      </c>
      <c r="U12" s="142" t="s">
        <v>1464</v>
      </c>
      <c r="V12" s="142" t="s">
        <v>1465</v>
      </c>
      <c r="W12" s="212" t="s">
        <v>1466</v>
      </c>
      <c r="X12" s="205">
        <v>2</v>
      </c>
      <c r="Y12" s="181" t="s">
        <v>1467</v>
      </c>
    </row>
    <row r="13" spans="1:25" ht="18" customHeight="1" x14ac:dyDescent="0.25">
      <c r="A13" s="470"/>
      <c r="B13" s="467"/>
      <c r="C13" s="557"/>
      <c r="D13" s="53">
        <v>2026</v>
      </c>
      <c r="E13" s="24" t="s">
        <v>31</v>
      </c>
      <c r="F13" s="109" t="s">
        <v>1468</v>
      </c>
      <c r="G13" s="16">
        <v>4</v>
      </c>
      <c r="H13" s="16"/>
      <c r="I13" s="283"/>
      <c r="J13" s="16"/>
      <c r="K13" s="16"/>
      <c r="L13" s="16"/>
      <c r="M13" s="16"/>
      <c r="N13" s="16"/>
      <c r="O13" s="329" t="s">
        <v>1460</v>
      </c>
      <c r="P13" s="16"/>
      <c r="Q13" s="109"/>
      <c r="R13" s="282" t="s">
        <v>1463</v>
      </c>
      <c r="S13" s="16"/>
      <c r="T13" s="16"/>
      <c r="U13" s="6"/>
      <c r="V13" s="6"/>
      <c r="W13" s="84"/>
      <c r="X13" s="16"/>
      <c r="Y13" s="7"/>
    </row>
    <row r="14" spans="1:25" ht="15.75" customHeight="1" thickBot="1" x14ac:dyDescent="0.3">
      <c r="A14" s="470"/>
      <c r="B14" s="467"/>
      <c r="C14" s="558"/>
      <c r="D14" s="55">
        <v>2027</v>
      </c>
      <c r="E14" s="75" t="s">
        <v>31</v>
      </c>
      <c r="F14" s="110" t="s">
        <v>1468</v>
      </c>
      <c r="G14" s="26">
        <v>4</v>
      </c>
      <c r="H14" s="26"/>
      <c r="I14" s="286"/>
      <c r="J14" s="26"/>
      <c r="K14" s="26"/>
      <c r="L14" s="26"/>
      <c r="M14" s="26"/>
      <c r="N14" s="26"/>
      <c r="O14" s="318"/>
      <c r="P14" s="26"/>
      <c r="Q14" s="110"/>
      <c r="R14" s="286"/>
      <c r="S14" s="26"/>
      <c r="T14" s="26"/>
      <c r="U14" s="56"/>
      <c r="V14" s="56"/>
      <c r="W14" s="26"/>
      <c r="X14" s="26"/>
      <c r="Y14" s="57"/>
    </row>
    <row r="15" spans="1:25" ht="168" customHeight="1" x14ac:dyDescent="0.25">
      <c r="A15" s="470"/>
      <c r="B15" s="467"/>
      <c r="C15" s="556" t="s">
        <v>1469</v>
      </c>
      <c r="D15" s="47">
        <v>2025</v>
      </c>
      <c r="E15" s="19" t="s">
        <v>31</v>
      </c>
      <c r="F15" s="322" t="s">
        <v>1470</v>
      </c>
      <c r="G15" s="77">
        <v>3</v>
      </c>
      <c r="H15" s="138">
        <v>5</v>
      </c>
      <c r="I15" s="14" t="s">
        <v>1471</v>
      </c>
      <c r="J15" s="138">
        <v>0</v>
      </c>
      <c r="K15" s="186">
        <v>60000</v>
      </c>
      <c r="L15" s="138">
        <v>0</v>
      </c>
      <c r="M15" s="186">
        <v>60000</v>
      </c>
      <c r="N15" s="139" t="s">
        <v>680</v>
      </c>
      <c r="O15" s="316" t="s">
        <v>123</v>
      </c>
      <c r="P15" s="138" t="s">
        <v>681</v>
      </c>
      <c r="Q15" s="140" t="s">
        <v>1472</v>
      </c>
      <c r="R15" s="285" t="s">
        <v>38</v>
      </c>
      <c r="S15" s="138" t="s">
        <v>38</v>
      </c>
      <c r="T15" s="138" t="s">
        <v>39</v>
      </c>
      <c r="U15" s="138" t="s">
        <v>38</v>
      </c>
      <c r="V15" s="138" t="s">
        <v>38</v>
      </c>
      <c r="W15" s="212" t="s">
        <v>1473</v>
      </c>
      <c r="X15" s="205">
        <v>3</v>
      </c>
      <c r="Y15" s="181"/>
    </row>
    <row r="16" spans="1:25" ht="16.5" customHeight="1" x14ac:dyDescent="0.25">
      <c r="A16" s="470"/>
      <c r="B16" s="467"/>
      <c r="C16" s="557"/>
      <c r="D16" s="53">
        <v>2026</v>
      </c>
      <c r="E16" s="24" t="s">
        <v>31</v>
      </c>
      <c r="F16" s="323"/>
      <c r="G16" s="16">
        <v>3</v>
      </c>
      <c r="H16" s="16"/>
      <c r="I16" s="16" t="s">
        <v>1471</v>
      </c>
      <c r="J16" s="16"/>
      <c r="K16" s="16"/>
      <c r="L16" s="16"/>
      <c r="M16" s="16"/>
      <c r="N16" s="16"/>
      <c r="O16" s="317"/>
      <c r="P16" s="16"/>
      <c r="Q16" s="109"/>
      <c r="R16" s="283"/>
      <c r="S16" s="16"/>
      <c r="T16" s="16"/>
      <c r="U16" s="16"/>
      <c r="V16" s="16"/>
      <c r="W16" s="16"/>
      <c r="X16" s="16"/>
      <c r="Y16" s="134"/>
    </row>
    <row r="17" spans="1:25" ht="18" customHeight="1" thickBot="1" x14ac:dyDescent="0.3">
      <c r="A17" s="470"/>
      <c r="B17" s="467"/>
      <c r="C17" s="558"/>
      <c r="D17" s="55">
        <v>2027</v>
      </c>
      <c r="E17" s="75" t="s">
        <v>31</v>
      </c>
      <c r="F17" s="324"/>
      <c r="G17" s="26">
        <v>3</v>
      </c>
      <c r="H17" s="26"/>
      <c r="I17" s="30" t="s">
        <v>1471</v>
      </c>
      <c r="J17" s="26"/>
      <c r="K17" s="26"/>
      <c r="L17" s="26"/>
      <c r="M17" s="26"/>
      <c r="N17" s="26"/>
      <c r="O17" s="318"/>
      <c r="P17" s="26"/>
      <c r="Q17" s="110"/>
      <c r="R17" s="286"/>
      <c r="S17" s="26"/>
      <c r="T17" s="26"/>
      <c r="U17" s="56"/>
      <c r="V17" s="56"/>
      <c r="W17" s="26"/>
      <c r="X17" s="26"/>
      <c r="Y17" s="57"/>
    </row>
    <row r="18" spans="1:25" ht="54.75" customHeight="1" x14ac:dyDescent="0.25">
      <c r="A18" s="470"/>
      <c r="B18" s="467"/>
      <c r="C18" s="556" t="s">
        <v>1474</v>
      </c>
      <c r="D18" s="47">
        <v>2025</v>
      </c>
      <c r="E18" s="19" t="s">
        <v>31</v>
      </c>
      <c r="F18" s="107" t="s">
        <v>1475</v>
      </c>
      <c r="G18" s="77">
        <v>1</v>
      </c>
      <c r="H18" s="138">
        <v>1</v>
      </c>
      <c r="I18" s="527" t="s">
        <v>1476</v>
      </c>
      <c r="J18" s="138" t="s">
        <v>38</v>
      </c>
      <c r="K18" s="138" t="s">
        <v>38</v>
      </c>
      <c r="L18" s="138" t="s">
        <v>38</v>
      </c>
      <c r="M18" s="138" t="s">
        <v>38</v>
      </c>
      <c r="N18" s="138" t="s">
        <v>1477</v>
      </c>
      <c r="O18" s="459" t="s">
        <v>821</v>
      </c>
      <c r="P18" s="138" t="s">
        <v>821</v>
      </c>
      <c r="Q18" s="159" t="s">
        <v>1478</v>
      </c>
      <c r="R18" s="458" t="s">
        <v>1442</v>
      </c>
      <c r="S18" s="159" t="s">
        <v>1479</v>
      </c>
      <c r="T18" s="141" t="s">
        <v>39</v>
      </c>
      <c r="U18" s="138" t="s">
        <v>38</v>
      </c>
      <c r="V18" s="138" t="s">
        <v>38</v>
      </c>
      <c r="W18" s="212" t="s">
        <v>1480</v>
      </c>
      <c r="X18" s="205">
        <v>1</v>
      </c>
      <c r="Y18" s="181"/>
    </row>
    <row r="19" spans="1:25" ht="21" customHeight="1" x14ac:dyDescent="0.25">
      <c r="A19" s="470"/>
      <c r="B19" s="467"/>
      <c r="C19" s="557"/>
      <c r="D19" s="50">
        <v>2026</v>
      </c>
      <c r="E19" s="20" t="s">
        <v>31</v>
      </c>
      <c r="F19" s="109" t="s">
        <v>1481</v>
      </c>
      <c r="G19" s="16">
        <v>1</v>
      </c>
      <c r="H19" s="16"/>
      <c r="I19" s="528"/>
      <c r="J19" s="16"/>
      <c r="K19" s="16"/>
      <c r="L19" s="16"/>
      <c r="M19" s="16"/>
      <c r="N19" s="16"/>
      <c r="O19" s="460"/>
      <c r="P19" s="16"/>
      <c r="Q19" s="109"/>
      <c r="R19" s="559"/>
      <c r="S19" s="16"/>
      <c r="T19" s="16"/>
      <c r="U19" s="6"/>
      <c r="V19" s="6"/>
      <c r="W19" s="84"/>
      <c r="X19" s="16"/>
      <c r="Y19" s="7"/>
    </row>
    <row r="20" spans="1:25" ht="18.75" customHeight="1" thickBot="1" x14ac:dyDescent="0.3">
      <c r="A20" s="471"/>
      <c r="B20" s="468"/>
      <c r="C20" s="558"/>
      <c r="D20" s="55">
        <v>2027</v>
      </c>
      <c r="E20" s="75" t="s">
        <v>31</v>
      </c>
      <c r="F20" s="110" t="s">
        <v>1482</v>
      </c>
      <c r="G20" s="97">
        <v>3</v>
      </c>
      <c r="H20" s="97"/>
      <c r="I20" s="564"/>
      <c r="J20" s="97"/>
      <c r="K20" s="97"/>
      <c r="L20" s="97"/>
      <c r="M20" s="97"/>
      <c r="N20" s="97"/>
      <c r="O20" s="461"/>
      <c r="P20" s="97"/>
      <c r="Q20" s="163"/>
      <c r="R20" s="560"/>
      <c r="S20" s="97"/>
      <c r="T20" s="97"/>
      <c r="U20" s="73"/>
      <c r="V20" s="73"/>
      <c r="W20" s="173"/>
      <c r="X20" s="97"/>
      <c r="Y20" s="85"/>
    </row>
    <row r="21" spans="1:25" ht="66.75" customHeight="1" x14ac:dyDescent="0.25">
      <c r="A21" s="469" t="s">
        <v>1483</v>
      </c>
      <c r="B21" s="466" t="s">
        <v>1484</v>
      </c>
      <c r="C21" s="550" t="s">
        <v>1485</v>
      </c>
      <c r="D21" s="47">
        <v>2025</v>
      </c>
      <c r="E21" s="19" t="s">
        <v>31</v>
      </c>
      <c r="F21" s="107" t="s">
        <v>1486</v>
      </c>
      <c r="G21" s="77">
        <v>1</v>
      </c>
      <c r="H21" s="138">
        <v>1</v>
      </c>
      <c r="I21" s="285" t="s">
        <v>1487</v>
      </c>
      <c r="J21" s="138" t="s">
        <v>38</v>
      </c>
      <c r="K21" s="138" t="s">
        <v>38</v>
      </c>
      <c r="L21" s="138" t="s">
        <v>38</v>
      </c>
      <c r="M21" s="138" t="s">
        <v>38</v>
      </c>
      <c r="N21" s="138" t="s">
        <v>1488</v>
      </c>
      <c r="O21" s="459" t="s">
        <v>123</v>
      </c>
      <c r="P21" s="138" t="s">
        <v>1489</v>
      </c>
      <c r="Q21" s="164" t="s">
        <v>1490</v>
      </c>
      <c r="R21" s="458" t="s">
        <v>1491</v>
      </c>
      <c r="S21" s="138" t="s">
        <v>38</v>
      </c>
      <c r="T21" s="138" t="s">
        <v>39</v>
      </c>
      <c r="U21" s="138" t="s">
        <v>38</v>
      </c>
      <c r="V21" s="138" t="s">
        <v>38</v>
      </c>
      <c r="W21" s="212" t="s">
        <v>1492</v>
      </c>
      <c r="X21" s="205">
        <v>1</v>
      </c>
      <c r="Y21" s="181"/>
    </row>
    <row r="22" spans="1:25" ht="22.5" customHeight="1" x14ac:dyDescent="0.25">
      <c r="A22" s="470"/>
      <c r="B22" s="467"/>
      <c r="C22" s="551"/>
      <c r="D22" s="50">
        <v>2026</v>
      </c>
      <c r="E22" s="20" t="s">
        <v>31</v>
      </c>
      <c r="F22" s="109" t="s">
        <v>1493</v>
      </c>
      <c r="G22" s="60">
        <v>1</v>
      </c>
      <c r="H22" s="16"/>
      <c r="I22" s="283"/>
      <c r="J22" s="16"/>
      <c r="K22" s="16"/>
      <c r="L22" s="16"/>
      <c r="M22" s="16"/>
      <c r="N22" s="16"/>
      <c r="O22" s="460"/>
      <c r="P22" s="16"/>
      <c r="Q22" s="109"/>
      <c r="R22" s="559"/>
      <c r="S22" s="16"/>
      <c r="T22" s="16"/>
      <c r="U22" s="6"/>
      <c r="V22" s="6"/>
      <c r="W22" s="84"/>
      <c r="X22" s="16"/>
      <c r="Y22" s="7"/>
    </row>
    <row r="23" spans="1:25" ht="27.75" customHeight="1" thickBot="1" x14ac:dyDescent="0.3">
      <c r="A23" s="470"/>
      <c r="B23" s="468"/>
      <c r="C23" s="552"/>
      <c r="D23" s="55">
        <v>2027</v>
      </c>
      <c r="E23" s="75" t="s">
        <v>31</v>
      </c>
      <c r="F23" s="110" t="s">
        <v>1494</v>
      </c>
      <c r="G23" s="74">
        <v>5</v>
      </c>
      <c r="H23" s="97"/>
      <c r="I23" s="286"/>
      <c r="J23" s="97"/>
      <c r="K23" s="97"/>
      <c r="L23" s="97"/>
      <c r="M23" s="97"/>
      <c r="N23" s="97"/>
      <c r="O23" s="461"/>
      <c r="P23" s="97"/>
      <c r="Q23" s="163"/>
      <c r="R23" s="560"/>
      <c r="S23" s="97"/>
      <c r="T23" s="97"/>
      <c r="U23" s="73"/>
      <c r="V23" s="73"/>
      <c r="W23" s="173"/>
      <c r="X23" s="97"/>
      <c r="Y23" s="85"/>
    </row>
    <row r="24" spans="1:25" ht="80.25" customHeight="1" x14ac:dyDescent="0.25">
      <c r="A24" s="470"/>
      <c r="B24" s="466" t="s">
        <v>1495</v>
      </c>
      <c r="C24" s="556" t="s">
        <v>1496</v>
      </c>
      <c r="D24" s="47">
        <v>2025</v>
      </c>
      <c r="E24" s="19" t="s">
        <v>31</v>
      </c>
      <c r="F24" s="107" t="s">
        <v>1497</v>
      </c>
      <c r="G24" s="77">
        <v>30</v>
      </c>
      <c r="H24" s="138">
        <v>100</v>
      </c>
      <c r="I24" s="14" t="s">
        <v>1498</v>
      </c>
      <c r="J24" s="138" t="s">
        <v>38</v>
      </c>
      <c r="K24" s="138" t="s">
        <v>38</v>
      </c>
      <c r="L24" s="138" t="s">
        <v>38</v>
      </c>
      <c r="M24" s="138" t="s">
        <v>38</v>
      </c>
      <c r="N24" s="138" t="s">
        <v>1499</v>
      </c>
      <c r="O24" s="12" t="s">
        <v>123</v>
      </c>
      <c r="P24" s="138" t="s">
        <v>1500</v>
      </c>
      <c r="Q24" s="164" t="s">
        <v>1501</v>
      </c>
      <c r="R24" s="14" t="s">
        <v>1502</v>
      </c>
      <c r="S24" s="164" t="s">
        <v>1503</v>
      </c>
      <c r="T24" s="138" t="s">
        <v>176</v>
      </c>
      <c r="U24" s="138" t="s">
        <v>38</v>
      </c>
      <c r="V24" s="138" t="s">
        <v>38</v>
      </c>
      <c r="W24" s="211" t="s">
        <v>1504</v>
      </c>
      <c r="X24" s="205">
        <v>1</v>
      </c>
      <c r="Y24" s="181"/>
    </row>
    <row r="25" spans="1:25" ht="16.5" customHeight="1" x14ac:dyDescent="0.25">
      <c r="A25" s="470"/>
      <c r="B25" s="467"/>
      <c r="C25" s="557"/>
      <c r="D25" s="93">
        <v>2026</v>
      </c>
      <c r="E25" s="92" t="s">
        <v>46</v>
      </c>
      <c r="F25" s="92" t="s">
        <v>47</v>
      </c>
      <c r="G25" s="92" t="s">
        <v>47</v>
      </c>
      <c r="H25" s="92" t="s">
        <v>47</v>
      </c>
      <c r="I25" s="92" t="s">
        <v>47</v>
      </c>
      <c r="J25" s="92" t="s">
        <v>47</v>
      </c>
      <c r="K25" s="92" t="s">
        <v>47</v>
      </c>
      <c r="L25" s="92" t="s">
        <v>47</v>
      </c>
      <c r="M25" s="92" t="s">
        <v>47</v>
      </c>
      <c r="N25" s="92" t="s">
        <v>47</v>
      </c>
      <c r="O25" s="92" t="s">
        <v>47</v>
      </c>
      <c r="P25" s="92" t="s">
        <v>47</v>
      </c>
      <c r="Q25" s="92" t="s">
        <v>47</v>
      </c>
      <c r="R25" s="92" t="s">
        <v>47</v>
      </c>
      <c r="S25" s="92" t="s">
        <v>47</v>
      </c>
      <c r="T25" s="92" t="s">
        <v>47</v>
      </c>
      <c r="U25" s="92" t="s">
        <v>47</v>
      </c>
      <c r="V25" s="92" t="s">
        <v>47</v>
      </c>
      <c r="W25" s="92" t="s">
        <v>47</v>
      </c>
      <c r="X25" s="92" t="s">
        <v>47</v>
      </c>
      <c r="Y25" s="90" t="s">
        <v>47</v>
      </c>
    </row>
    <row r="26" spans="1:25" ht="16.5" customHeight="1" thickBot="1" x14ac:dyDescent="0.3">
      <c r="A26" s="470"/>
      <c r="B26" s="467"/>
      <c r="C26" s="558"/>
      <c r="D26" s="89">
        <v>2027</v>
      </c>
      <c r="E26" s="88" t="s">
        <v>46</v>
      </c>
      <c r="F26" s="88" t="s">
        <v>47</v>
      </c>
      <c r="G26" s="88" t="s">
        <v>47</v>
      </c>
      <c r="H26" s="88" t="s">
        <v>47</v>
      </c>
      <c r="I26" s="88" t="s">
        <v>47</v>
      </c>
      <c r="J26" s="88" t="s">
        <v>47</v>
      </c>
      <c r="K26" s="88" t="s">
        <v>47</v>
      </c>
      <c r="L26" s="88" t="s">
        <v>47</v>
      </c>
      <c r="M26" s="88" t="s">
        <v>47</v>
      </c>
      <c r="N26" s="88" t="s">
        <v>47</v>
      </c>
      <c r="O26" s="88" t="s">
        <v>47</v>
      </c>
      <c r="P26" s="88" t="s">
        <v>47</v>
      </c>
      <c r="Q26" s="88" t="s">
        <v>47</v>
      </c>
      <c r="R26" s="88" t="s">
        <v>47</v>
      </c>
      <c r="S26" s="88" t="s">
        <v>47</v>
      </c>
      <c r="T26" s="88" t="s">
        <v>47</v>
      </c>
      <c r="U26" s="88" t="s">
        <v>47</v>
      </c>
      <c r="V26" s="88" t="s">
        <v>47</v>
      </c>
      <c r="W26" s="88" t="s">
        <v>47</v>
      </c>
      <c r="X26" s="88" t="s">
        <v>47</v>
      </c>
      <c r="Y26" s="86" t="s">
        <v>47</v>
      </c>
    </row>
    <row r="27" spans="1:25" ht="58.5" customHeight="1" x14ac:dyDescent="0.25">
      <c r="A27" s="470"/>
      <c r="B27" s="467"/>
      <c r="C27" s="556" t="s">
        <v>1505</v>
      </c>
      <c r="D27" s="47">
        <v>2025</v>
      </c>
      <c r="E27" s="19" t="s">
        <v>31</v>
      </c>
      <c r="F27" s="107" t="s">
        <v>1506</v>
      </c>
      <c r="G27" s="77">
        <v>1</v>
      </c>
      <c r="H27" s="138">
        <v>1</v>
      </c>
      <c r="I27" s="285" t="s">
        <v>1507</v>
      </c>
      <c r="J27" s="138">
        <v>0</v>
      </c>
      <c r="K27" s="139">
        <v>1800</v>
      </c>
      <c r="L27" s="141">
        <v>0</v>
      </c>
      <c r="M27" s="141" t="s">
        <v>1508</v>
      </c>
      <c r="N27" s="141" t="s">
        <v>1509</v>
      </c>
      <c r="O27" s="316" t="s">
        <v>821</v>
      </c>
      <c r="P27" s="138" t="s">
        <v>821</v>
      </c>
      <c r="Q27" s="159" t="s">
        <v>1510</v>
      </c>
      <c r="R27" s="285" t="s">
        <v>38</v>
      </c>
      <c r="S27" s="138" t="s">
        <v>38</v>
      </c>
      <c r="T27" s="139" t="s">
        <v>39</v>
      </c>
      <c r="U27" s="138" t="s">
        <v>38</v>
      </c>
      <c r="V27" s="138" t="s">
        <v>38</v>
      </c>
      <c r="W27" s="211" t="s">
        <v>1511</v>
      </c>
      <c r="X27" s="205">
        <v>1</v>
      </c>
      <c r="Y27" s="181"/>
    </row>
    <row r="28" spans="1:25" ht="25.5" customHeight="1" x14ac:dyDescent="0.25">
      <c r="A28" s="470"/>
      <c r="B28" s="467"/>
      <c r="C28" s="557"/>
      <c r="D28" s="53">
        <v>2026</v>
      </c>
      <c r="E28" s="20" t="s">
        <v>31</v>
      </c>
      <c r="F28" s="109" t="s">
        <v>1512</v>
      </c>
      <c r="G28" s="16">
        <v>1</v>
      </c>
      <c r="H28" s="16"/>
      <c r="I28" s="284"/>
      <c r="J28" s="16"/>
      <c r="K28" s="16"/>
      <c r="L28" s="16"/>
      <c r="M28" s="16"/>
      <c r="N28" s="16"/>
      <c r="O28" s="423"/>
      <c r="P28" s="16"/>
      <c r="Q28" s="109"/>
      <c r="R28" s="284"/>
      <c r="S28" s="16"/>
      <c r="T28" s="16"/>
      <c r="U28" s="6"/>
      <c r="V28" s="6"/>
      <c r="W28" s="84"/>
      <c r="X28" s="16"/>
      <c r="Y28" s="7"/>
    </row>
    <row r="29" spans="1:25" ht="16.5" customHeight="1" thickBot="1" x14ac:dyDescent="0.3">
      <c r="A29" s="470"/>
      <c r="B29" s="468"/>
      <c r="C29" s="558"/>
      <c r="D29" s="89">
        <v>2027</v>
      </c>
      <c r="E29" s="88" t="s">
        <v>46</v>
      </c>
      <c r="F29" s="88" t="s">
        <v>47</v>
      </c>
      <c r="G29" s="88" t="s">
        <v>47</v>
      </c>
      <c r="H29" s="88" t="s">
        <v>47</v>
      </c>
      <c r="I29" s="88" t="s">
        <v>47</v>
      </c>
      <c r="J29" s="88" t="s">
        <v>47</v>
      </c>
      <c r="K29" s="88" t="s">
        <v>47</v>
      </c>
      <c r="L29" s="88" t="s">
        <v>47</v>
      </c>
      <c r="M29" s="88" t="s">
        <v>47</v>
      </c>
      <c r="N29" s="88" t="s">
        <v>47</v>
      </c>
      <c r="O29" s="88" t="s">
        <v>47</v>
      </c>
      <c r="P29" s="88" t="s">
        <v>47</v>
      </c>
      <c r="Q29" s="88" t="s">
        <v>47</v>
      </c>
      <c r="R29" s="88" t="s">
        <v>47</v>
      </c>
      <c r="S29" s="88" t="s">
        <v>47</v>
      </c>
      <c r="T29" s="88" t="s">
        <v>47</v>
      </c>
      <c r="U29" s="88" t="s">
        <v>47</v>
      </c>
      <c r="V29" s="88" t="s">
        <v>47</v>
      </c>
      <c r="W29" s="88" t="s">
        <v>47</v>
      </c>
      <c r="X29" s="88" t="s">
        <v>47</v>
      </c>
      <c r="Y29" s="86" t="s">
        <v>47</v>
      </c>
    </row>
    <row r="30" spans="1:25" ht="168" customHeight="1" x14ac:dyDescent="0.25">
      <c r="A30" s="470"/>
      <c r="B30" s="466" t="s">
        <v>1513</v>
      </c>
      <c r="C30" s="556" t="s">
        <v>1514</v>
      </c>
      <c r="D30" s="47">
        <v>2025</v>
      </c>
      <c r="E30" s="19" t="s">
        <v>31</v>
      </c>
      <c r="F30" s="322" t="s">
        <v>1515</v>
      </c>
      <c r="G30" s="77">
        <v>7</v>
      </c>
      <c r="H30" s="138">
        <v>7</v>
      </c>
      <c r="I30" s="285" t="s">
        <v>1516</v>
      </c>
      <c r="J30" s="138">
        <v>0</v>
      </c>
      <c r="K30" s="138">
        <v>0</v>
      </c>
      <c r="L30" s="138">
        <v>16300</v>
      </c>
      <c r="M30" s="138">
        <v>16300</v>
      </c>
      <c r="N30" s="138" t="s">
        <v>38</v>
      </c>
      <c r="O30" s="316" t="s">
        <v>1040</v>
      </c>
      <c r="P30" s="138" t="s">
        <v>1517</v>
      </c>
      <c r="Q30" s="164" t="s">
        <v>1518</v>
      </c>
      <c r="R30" s="285" t="s">
        <v>1519</v>
      </c>
      <c r="S30" s="164" t="s">
        <v>1520</v>
      </c>
      <c r="T30" s="138" t="s">
        <v>39</v>
      </c>
      <c r="U30" s="138" t="s">
        <v>38</v>
      </c>
      <c r="V30" s="138" t="s">
        <v>38</v>
      </c>
      <c r="W30" s="212" t="s">
        <v>1521</v>
      </c>
      <c r="X30" s="205">
        <v>2</v>
      </c>
      <c r="Y30" s="181"/>
    </row>
    <row r="31" spans="1:25" ht="17.25" customHeight="1" x14ac:dyDescent="0.25">
      <c r="A31" s="470"/>
      <c r="B31" s="467"/>
      <c r="C31" s="557"/>
      <c r="D31" s="50">
        <v>2026</v>
      </c>
      <c r="E31" s="20" t="s">
        <v>31</v>
      </c>
      <c r="F31" s="323"/>
      <c r="G31" s="16">
        <v>7</v>
      </c>
      <c r="H31" s="16"/>
      <c r="I31" s="283"/>
      <c r="J31" s="16"/>
      <c r="K31" s="16"/>
      <c r="L31" s="16"/>
      <c r="M31" s="16"/>
      <c r="N31" s="16"/>
      <c r="O31" s="317"/>
      <c r="P31" s="16"/>
      <c r="Q31" s="109"/>
      <c r="R31" s="283"/>
      <c r="S31" s="16"/>
      <c r="T31" s="16"/>
      <c r="U31" s="70"/>
      <c r="V31" s="70"/>
      <c r="W31" s="16"/>
      <c r="X31" s="16"/>
      <c r="Y31" s="71"/>
    </row>
    <row r="32" spans="1:25" ht="18.75" customHeight="1" thickBot="1" x14ac:dyDescent="0.3">
      <c r="A32" s="470"/>
      <c r="B32" s="468"/>
      <c r="C32" s="557"/>
      <c r="D32" s="55">
        <v>2027</v>
      </c>
      <c r="E32" s="75" t="s">
        <v>31</v>
      </c>
      <c r="F32" s="324"/>
      <c r="G32" s="26">
        <v>7</v>
      </c>
      <c r="H32" s="26"/>
      <c r="I32" s="286"/>
      <c r="J32" s="26"/>
      <c r="K32" s="26"/>
      <c r="L32" s="26"/>
      <c r="M32" s="26"/>
      <c r="N32" s="26"/>
      <c r="O32" s="318"/>
      <c r="P32" s="26"/>
      <c r="Q32" s="110"/>
      <c r="R32" s="286"/>
      <c r="S32" s="26"/>
      <c r="T32" s="26"/>
      <c r="U32" s="56"/>
      <c r="V32" s="56"/>
      <c r="W32" s="26"/>
      <c r="X32" s="26"/>
      <c r="Y32" s="57"/>
    </row>
    <row r="33" spans="1:25" ht="117" customHeight="1" x14ac:dyDescent="0.25">
      <c r="A33" s="470"/>
      <c r="B33" s="466" t="s">
        <v>1522</v>
      </c>
      <c r="C33" s="556" t="s">
        <v>1523</v>
      </c>
      <c r="D33" s="47">
        <v>2025</v>
      </c>
      <c r="E33" s="19" t="s">
        <v>31</v>
      </c>
      <c r="F33" s="322" t="s">
        <v>1524</v>
      </c>
      <c r="G33" s="77">
        <v>1000</v>
      </c>
      <c r="H33" s="138">
        <v>0</v>
      </c>
      <c r="I33" s="285" t="s">
        <v>1525</v>
      </c>
      <c r="J33" s="138" t="s">
        <v>38</v>
      </c>
      <c r="K33" s="138" t="s">
        <v>38</v>
      </c>
      <c r="L33" s="138" t="s">
        <v>38</v>
      </c>
      <c r="M33" s="138" t="s">
        <v>38</v>
      </c>
      <c r="N33" s="138" t="s">
        <v>38</v>
      </c>
      <c r="O33" s="316" t="s">
        <v>1526</v>
      </c>
      <c r="P33" s="138" t="s">
        <v>1526</v>
      </c>
      <c r="Q33" s="164" t="s">
        <v>1527</v>
      </c>
      <c r="R33" s="285" t="s">
        <v>1528</v>
      </c>
      <c r="S33" s="138" t="s">
        <v>38</v>
      </c>
      <c r="T33" s="138" t="s">
        <v>129</v>
      </c>
      <c r="U33" s="153" t="s">
        <v>1529</v>
      </c>
      <c r="V33" s="153" t="s">
        <v>1530</v>
      </c>
      <c r="W33" s="211" t="s">
        <v>1531</v>
      </c>
      <c r="X33" s="205">
        <v>4</v>
      </c>
      <c r="Y33" s="181"/>
    </row>
    <row r="34" spans="1:25" ht="18" customHeight="1" x14ac:dyDescent="0.25">
      <c r="A34" s="470"/>
      <c r="B34" s="467"/>
      <c r="C34" s="557"/>
      <c r="D34" s="50">
        <v>2026</v>
      </c>
      <c r="E34" s="20" t="s">
        <v>31</v>
      </c>
      <c r="F34" s="323"/>
      <c r="G34" s="60">
        <v>1000</v>
      </c>
      <c r="H34" s="16"/>
      <c r="I34" s="283"/>
      <c r="J34" s="16"/>
      <c r="K34" s="16"/>
      <c r="L34" s="16"/>
      <c r="M34" s="16"/>
      <c r="N34" s="16"/>
      <c r="O34" s="317"/>
      <c r="P34" s="16"/>
      <c r="Q34" s="109"/>
      <c r="R34" s="283"/>
      <c r="S34" s="16"/>
      <c r="T34" s="16"/>
      <c r="U34" s="109"/>
      <c r="V34" s="109"/>
      <c r="W34" s="16"/>
      <c r="X34" s="16"/>
      <c r="Y34" s="71"/>
    </row>
    <row r="35" spans="1:25" ht="15.75" customHeight="1" thickBot="1" x14ac:dyDescent="0.3">
      <c r="A35" s="470"/>
      <c r="B35" s="467"/>
      <c r="C35" s="558"/>
      <c r="D35" s="55">
        <v>2027</v>
      </c>
      <c r="E35" s="75" t="s">
        <v>31</v>
      </c>
      <c r="F35" s="324"/>
      <c r="G35" s="102">
        <v>1000</v>
      </c>
      <c r="H35" s="26"/>
      <c r="I35" s="286"/>
      <c r="J35" s="26"/>
      <c r="K35" s="26"/>
      <c r="L35" s="26"/>
      <c r="M35" s="26"/>
      <c r="N35" s="26"/>
      <c r="O35" s="318"/>
      <c r="P35" s="26"/>
      <c r="Q35" s="110"/>
      <c r="R35" s="286"/>
      <c r="S35" s="26"/>
      <c r="T35" s="26"/>
      <c r="U35" s="110"/>
      <c r="V35" s="110"/>
      <c r="W35" s="26"/>
      <c r="X35" s="26"/>
      <c r="Y35" s="57"/>
    </row>
    <row r="36" spans="1:25" ht="197.25" customHeight="1" x14ac:dyDescent="0.25">
      <c r="A36" s="470"/>
      <c r="B36" s="467"/>
      <c r="C36" s="556" t="s">
        <v>1532</v>
      </c>
      <c r="D36" s="47">
        <v>2025</v>
      </c>
      <c r="E36" s="19" t="s">
        <v>31</v>
      </c>
      <c r="F36" s="455" t="s">
        <v>1533</v>
      </c>
      <c r="G36" s="77">
        <v>4</v>
      </c>
      <c r="H36" s="138">
        <v>0</v>
      </c>
      <c r="I36" s="285" t="s">
        <v>1525</v>
      </c>
      <c r="J36" s="138" t="s">
        <v>38</v>
      </c>
      <c r="K36" s="138" t="s">
        <v>38</v>
      </c>
      <c r="L36" s="138" t="s">
        <v>38</v>
      </c>
      <c r="M36" s="138" t="s">
        <v>38</v>
      </c>
      <c r="N36" s="138" t="s">
        <v>38</v>
      </c>
      <c r="O36" s="459" t="s">
        <v>1526</v>
      </c>
      <c r="P36" s="138" t="s">
        <v>1526</v>
      </c>
      <c r="Q36" s="164" t="s">
        <v>1527</v>
      </c>
      <c r="R36" s="458" t="s">
        <v>1534</v>
      </c>
      <c r="S36" s="138" t="s">
        <v>38</v>
      </c>
      <c r="T36" s="138" t="s">
        <v>129</v>
      </c>
      <c r="U36" s="153" t="s">
        <v>1535</v>
      </c>
      <c r="V36" s="153" t="s">
        <v>1530</v>
      </c>
      <c r="W36" s="211" t="s">
        <v>1536</v>
      </c>
      <c r="X36" s="205">
        <v>4</v>
      </c>
      <c r="Y36" s="181"/>
    </row>
    <row r="37" spans="1:25" ht="15.75" customHeight="1" x14ac:dyDescent="0.25">
      <c r="A37" s="470"/>
      <c r="B37" s="467"/>
      <c r="C37" s="557"/>
      <c r="D37" s="50">
        <v>2026</v>
      </c>
      <c r="E37" s="20" t="s">
        <v>31</v>
      </c>
      <c r="F37" s="456"/>
      <c r="G37" s="60">
        <v>4</v>
      </c>
      <c r="H37" s="16"/>
      <c r="I37" s="283"/>
      <c r="J37" s="16"/>
      <c r="K37" s="16"/>
      <c r="L37" s="16"/>
      <c r="M37" s="16"/>
      <c r="N37" s="16"/>
      <c r="O37" s="460"/>
      <c r="P37" s="16"/>
      <c r="Q37" s="109"/>
      <c r="R37" s="559"/>
      <c r="S37" s="16"/>
      <c r="T37" s="16"/>
      <c r="U37" s="6"/>
      <c r="V37" s="6"/>
      <c r="W37" s="84"/>
      <c r="X37" s="16"/>
      <c r="Y37" s="7"/>
    </row>
    <row r="38" spans="1:25" ht="13.5" customHeight="1" thickBot="1" x14ac:dyDescent="0.3">
      <c r="A38" s="470"/>
      <c r="B38" s="467"/>
      <c r="C38" s="558"/>
      <c r="D38" s="55">
        <v>2027</v>
      </c>
      <c r="E38" s="75" t="s">
        <v>31</v>
      </c>
      <c r="F38" s="457"/>
      <c r="G38" s="74">
        <v>4</v>
      </c>
      <c r="H38" s="97"/>
      <c r="I38" s="286"/>
      <c r="J38" s="97"/>
      <c r="K38" s="97"/>
      <c r="L38" s="97"/>
      <c r="M38" s="97"/>
      <c r="N38" s="97"/>
      <c r="O38" s="461"/>
      <c r="P38" s="97"/>
      <c r="Q38" s="163"/>
      <c r="R38" s="560"/>
      <c r="S38" s="97"/>
      <c r="T38" s="97"/>
      <c r="U38" s="73"/>
      <c r="V38" s="73"/>
      <c r="W38" s="173"/>
      <c r="X38" s="97"/>
      <c r="Y38" s="85"/>
    </row>
    <row r="39" spans="1:25" ht="46.5" customHeight="1" x14ac:dyDescent="0.25">
      <c r="A39" s="470"/>
      <c r="B39" s="467"/>
      <c r="C39" s="556" t="s">
        <v>1537</v>
      </c>
      <c r="D39" s="47">
        <v>2025</v>
      </c>
      <c r="E39" s="19" t="s">
        <v>31</v>
      </c>
      <c r="F39" s="107" t="s">
        <v>1538</v>
      </c>
      <c r="G39" s="77">
        <v>15</v>
      </c>
      <c r="H39" s="138">
        <v>0</v>
      </c>
      <c r="I39" s="14" t="s">
        <v>1539</v>
      </c>
      <c r="J39" s="138" t="s">
        <v>38</v>
      </c>
      <c r="K39" s="138" t="s">
        <v>38</v>
      </c>
      <c r="L39" s="138" t="s">
        <v>38</v>
      </c>
      <c r="M39" s="138" t="s">
        <v>38</v>
      </c>
      <c r="N39" s="138">
        <v>1</v>
      </c>
      <c r="O39" s="12" t="s">
        <v>123</v>
      </c>
      <c r="P39" s="138" t="s">
        <v>123</v>
      </c>
      <c r="Q39" s="164" t="s">
        <v>1540</v>
      </c>
      <c r="R39" s="14" t="s">
        <v>1541</v>
      </c>
      <c r="S39" s="138" t="s">
        <v>38</v>
      </c>
      <c r="T39" s="138" t="s">
        <v>129</v>
      </c>
      <c r="U39" s="140" t="s">
        <v>1542</v>
      </c>
      <c r="V39" s="140" t="s">
        <v>1543</v>
      </c>
      <c r="W39" s="211" t="s">
        <v>1544</v>
      </c>
      <c r="X39" s="205">
        <v>3</v>
      </c>
      <c r="Y39" s="181"/>
    </row>
    <row r="40" spans="1:25" ht="14.25" customHeight="1" x14ac:dyDescent="0.25">
      <c r="A40" s="470"/>
      <c r="B40" s="467"/>
      <c r="C40" s="557"/>
      <c r="D40" s="93">
        <v>2026</v>
      </c>
      <c r="E40" s="92" t="s">
        <v>46</v>
      </c>
      <c r="F40" s="92" t="s">
        <v>47</v>
      </c>
      <c r="G40" s="92" t="s">
        <v>47</v>
      </c>
      <c r="H40" s="92" t="s">
        <v>47</v>
      </c>
      <c r="I40" s="92" t="s">
        <v>47</v>
      </c>
      <c r="J40" s="92" t="s">
        <v>47</v>
      </c>
      <c r="K40" s="92" t="s">
        <v>47</v>
      </c>
      <c r="L40" s="92" t="s">
        <v>47</v>
      </c>
      <c r="M40" s="92" t="s">
        <v>47</v>
      </c>
      <c r="N40" s="92" t="s">
        <v>47</v>
      </c>
      <c r="O40" s="92" t="s">
        <v>47</v>
      </c>
      <c r="P40" s="92" t="s">
        <v>47</v>
      </c>
      <c r="Q40" s="92" t="s">
        <v>47</v>
      </c>
      <c r="R40" s="92" t="s">
        <v>47</v>
      </c>
      <c r="S40" s="92" t="s">
        <v>47</v>
      </c>
      <c r="T40" s="92" t="s">
        <v>47</v>
      </c>
      <c r="U40" s="92" t="s">
        <v>47</v>
      </c>
      <c r="V40" s="92" t="s">
        <v>47</v>
      </c>
      <c r="W40" s="92" t="s">
        <v>47</v>
      </c>
      <c r="X40" s="92" t="s">
        <v>47</v>
      </c>
      <c r="Y40" s="90" t="s">
        <v>47</v>
      </c>
    </row>
    <row r="41" spans="1:25" ht="16.5" customHeight="1" thickBot="1" x14ac:dyDescent="0.3">
      <c r="A41" s="470"/>
      <c r="B41" s="467"/>
      <c r="C41" s="561"/>
      <c r="D41" s="89">
        <v>2027</v>
      </c>
      <c r="E41" s="88" t="s">
        <v>46</v>
      </c>
      <c r="F41" s="88" t="s">
        <v>47</v>
      </c>
      <c r="G41" s="88" t="s">
        <v>47</v>
      </c>
      <c r="H41" s="88" t="s">
        <v>47</v>
      </c>
      <c r="I41" s="88" t="s">
        <v>47</v>
      </c>
      <c r="J41" s="88" t="s">
        <v>47</v>
      </c>
      <c r="K41" s="88" t="s">
        <v>47</v>
      </c>
      <c r="L41" s="88" t="s">
        <v>47</v>
      </c>
      <c r="M41" s="88" t="s">
        <v>47</v>
      </c>
      <c r="N41" s="88" t="s">
        <v>47</v>
      </c>
      <c r="O41" s="88" t="s">
        <v>47</v>
      </c>
      <c r="P41" s="88" t="s">
        <v>47</v>
      </c>
      <c r="Q41" s="88" t="s">
        <v>47</v>
      </c>
      <c r="R41" s="88" t="s">
        <v>47</v>
      </c>
      <c r="S41" s="88" t="s">
        <v>47</v>
      </c>
      <c r="T41" s="88" t="s">
        <v>47</v>
      </c>
      <c r="U41" s="88" t="s">
        <v>47</v>
      </c>
      <c r="V41" s="88" t="s">
        <v>47</v>
      </c>
      <c r="W41" s="88" t="s">
        <v>47</v>
      </c>
      <c r="X41" s="88" t="s">
        <v>47</v>
      </c>
      <c r="Y41" s="86" t="s">
        <v>47</v>
      </c>
    </row>
    <row r="42" spans="1:25" ht="67.5" customHeight="1" x14ac:dyDescent="0.25">
      <c r="A42" s="470"/>
      <c r="B42" s="467"/>
      <c r="C42" s="561" t="s">
        <v>1545</v>
      </c>
      <c r="D42" s="477">
        <v>2025</v>
      </c>
      <c r="E42" s="479" t="s">
        <v>31</v>
      </c>
      <c r="F42" s="107" t="s">
        <v>1470</v>
      </c>
      <c r="G42" s="77">
        <v>40</v>
      </c>
      <c r="H42" s="139">
        <v>38</v>
      </c>
      <c r="I42" s="429" t="s">
        <v>1546</v>
      </c>
      <c r="J42" s="436">
        <v>0</v>
      </c>
      <c r="K42" s="434">
        <v>262902</v>
      </c>
      <c r="L42" s="436">
        <v>0</v>
      </c>
      <c r="M42" s="434">
        <v>262902</v>
      </c>
      <c r="N42" s="436" t="s">
        <v>1547</v>
      </c>
      <c r="O42" s="316" t="s">
        <v>1548</v>
      </c>
      <c r="P42" s="287" t="s">
        <v>1548</v>
      </c>
      <c r="Q42" s="506" t="s">
        <v>1549</v>
      </c>
      <c r="R42" s="285" t="s">
        <v>38</v>
      </c>
      <c r="S42" s="287" t="s">
        <v>38</v>
      </c>
      <c r="T42" s="287" t="s">
        <v>39</v>
      </c>
      <c r="U42" s="287" t="s">
        <v>38</v>
      </c>
      <c r="V42" s="287" t="s">
        <v>38</v>
      </c>
      <c r="W42" s="414" t="s">
        <v>1550</v>
      </c>
      <c r="X42" s="415">
        <v>1</v>
      </c>
      <c r="Y42" s="347"/>
    </row>
    <row r="43" spans="1:25" ht="48" customHeight="1" x14ac:dyDescent="0.25">
      <c r="A43" s="470"/>
      <c r="B43" s="467"/>
      <c r="C43" s="562"/>
      <c r="D43" s="478"/>
      <c r="E43" s="480"/>
      <c r="F43" s="109" t="s">
        <v>1551</v>
      </c>
      <c r="G43" s="60" t="s">
        <v>38</v>
      </c>
      <c r="H43" s="148">
        <v>27</v>
      </c>
      <c r="I43" s="452"/>
      <c r="J43" s="505"/>
      <c r="K43" s="505"/>
      <c r="L43" s="505"/>
      <c r="M43" s="505"/>
      <c r="N43" s="505"/>
      <c r="O43" s="317"/>
      <c r="P43" s="288"/>
      <c r="Q43" s="441"/>
      <c r="R43" s="283"/>
      <c r="S43" s="288"/>
      <c r="T43" s="288"/>
      <c r="U43" s="288"/>
      <c r="V43" s="288"/>
      <c r="W43" s="378"/>
      <c r="X43" s="378"/>
      <c r="Y43" s="302"/>
    </row>
    <row r="44" spans="1:25" ht="15" customHeight="1" x14ac:dyDescent="0.25">
      <c r="A44" s="470"/>
      <c r="B44" s="467"/>
      <c r="C44" s="562"/>
      <c r="D44" s="473">
        <v>2026</v>
      </c>
      <c r="E44" s="475" t="s">
        <v>31</v>
      </c>
      <c r="F44" s="109" t="s">
        <v>1470</v>
      </c>
      <c r="G44" s="60">
        <v>40</v>
      </c>
      <c r="H44" s="154" t="s">
        <v>370</v>
      </c>
      <c r="I44" s="452"/>
      <c r="J44" s="452" t="s">
        <v>370</v>
      </c>
      <c r="K44" s="452" t="s">
        <v>370</v>
      </c>
      <c r="L44" s="452" t="s">
        <v>370</v>
      </c>
      <c r="M44" s="452" t="s">
        <v>370</v>
      </c>
      <c r="N44" s="452" t="s">
        <v>370</v>
      </c>
      <c r="O44" s="317"/>
      <c r="P44" s="282"/>
      <c r="Q44" s="493"/>
      <c r="R44" s="283"/>
      <c r="S44" s="282"/>
      <c r="T44" s="282"/>
      <c r="U44" s="291"/>
      <c r="V44" s="291"/>
      <c r="W44" s="300"/>
      <c r="X44" s="300"/>
      <c r="Y44" s="301"/>
    </row>
    <row r="45" spans="1:25" ht="16.5" customHeight="1" x14ac:dyDescent="0.25">
      <c r="A45" s="470"/>
      <c r="B45" s="467"/>
      <c r="C45" s="562"/>
      <c r="D45" s="473"/>
      <c r="E45" s="475"/>
      <c r="F45" s="109" t="s">
        <v>1551</v>
      </c>
      <c r="G45" s="60" t="s">
        <v>38</v>
      </c>
      <c r="H45" s="154" t="s">
        <v>370</v>
      </c>
      <c r="I45" s="452"/>
      <c r="J45" s="566"/>
      <c r="K45" s="566"/>
      <c r="L45" s="566"/>
      <c r="M45" s="566"/>
      <c r="N45" s="566"/>
      <c r="O45" s="317"/>
      <c r="P45" s="284"/>
      <c r="Q45" s="454"/>
      <c r="R45" s="283"/>
      <c r="S45" s="284"/>
      <c r="T45" s="284"/>
      <c r="U45" s="293"/>
      <c r="V45" s="293"/>
      <c r="W45" s="299"/>
      <c r="X45" s="299"/>
      <c r="Y45" s="302"/>
    </row>
    <row r="46" spans="1:25" ht="14.25" customHeight="1" thickBot="1" x14ac:dyDescent="0.3">
      <c r="A46" s="470"/>
      <c r="B46" s="467"/>
      <c r="C46" s="562"/>
      <c r="D46" s="473">
        <v>2027</v>
      </c>
      <c r="E46" s="475" t="s">
        <v>31</v>
      </c>
      <c r="F46" s="109" t="s">
        <v>1470</v>
      </c>
      <c r="G46" s="60">
        <v>40</v>
      </c>
      <c r="H46" s="154" t="s">
        <v>370</v>
      </c>
      <c r="I46" s="452"/>
      <c r="J46" s="452" t="s">
        <v>370</v>
      </c>
      <c r="K46" s="452" t="s">
        <v>370</v>
      </c>
      <c r="L46" s="452" t="s">
        <v>370</v>
      </c>
      <c r="M46" s="452" t="s">
        <v>370</v>
      </c>
      <c r="N46" s="452" t="s">
        <v>370</v>
      </c>
      <c r="O46" s="317"/>
      <c r="P46" s="282"/>
      <c r="Q46" s="493"/>
      <c r="R46" s="283"/>
      <c r="S46" s="282"/>
      <c r="T46" s="282"/>
      <c r="U46" s="291"/>
      <c r="V46" s="291"/>
      <c r="W46" s="305"/>
      <c r="X46" s="305"/>
      <c r="Y46" s="296"/>
    </row>
    <row r="47" spans="1:25" ht="15" customHeight="1" thickBot="1" x14ac:dyDescent="0.3">
      <c r="A47" s="470"/>
      <c r="B47" s="467"/>
      <c r="C47" s="563"/>
      <c r="D47" s="474"/>
      <c r="E47" s="476"/>
      <c r="F47" s="110" t="s">
        <v>1551</v>
      </c>
      <c r="G47" s="102" t="s">
        <v>38</v>
      </c>
      <c r="H47" s="155" t="s">
        <v>370</v>
      </c>
      <c r="I47" s="453"/>
      <c r="J47" s="453"/>
      <c r="K47" s="453"/>
      <c r="L47" s="453"/>
      <c r="M47" s="453"/>
      <c r="N47" s="453"/>
      <c r="O47" s="318"/>
      <c r="P47" s="286"/>
      <c r="Q47" s="324"/>
      <c r="R47" s="286"/>
      <c r="S47" s="286"/>
      <c r="T47" s="286"/>
      <c r="U47" s="292"/>
      <c r="V47" s="292"/>
      <c r="W47" s="304"/>
      <c r="X47" s="304"/>
      <c r="Y47" s="297"/>
    </row>
    <row r="48" spans="1:25" ht="76.5" customHeight="1" x14ac:dyDescent="0.25">
      <c r="A48" s="470"/>
      <c r="B48" s="467"/>
      <c r="C48" s="562" t="s">
        <v>1552</v>
      </c>
      <c r="D48" s="47">
        <v>2025</v>
      </c>
      <c r="E48" s="19" t="s">
        <v>31</v>
      </c>
      <c r="F48" s="455" t="s">
        <v>1553</v>
      </c>
      <c r="G48" s="77">
        <v>1</v>
      </c>
      <c r="H48" s="138">
        <v>0</v>
      </c>
      <c r="I48" s="285" t="s">
        <v>1434</v>
      </c>
      <c r="J48" s="138" t="s">
        <v>38</v>
      </c>
      <c r="K48" s="138" t="s">
        <v>38</v>
      </c>
      <c r="L48" s="138" t="s">
        <v>38</v>
      </c>
      <c r="M48" s="138" t="s">
        <v>38</v>
      </c>
      <c r="N48" s="138" t="s">
        <v>38</v>
      </c>
      <c r="O48" s="459" t="s">
        <v>821</v>
      </c>
      <c r="P48" s="138" t="s">
        <v>821</v>
      </c>
      <c r="Q48" s="159" t="s">
        <v>1554</v>
      </c>
      <c r="R48" s="458" t="s">
        <v>123</v>
      </c>
      <c r="S48" s="159" t="s">
        <v>1555</v>
      </c>
      <c r="T48" s="141" t="s">
        <v>129</v>
      </c>
      <c r="U48" s="142" t="s">
        <v>1556</v>
      </c>
      <c r="V48" s="138" t="s">
        <v>38</v>
      </c>
      <c r="W48" s="211" t="s">
        <v>1557</v>
      </c>
      <c r="X48" s="205">
        <v>4</v>
      </c>
      <c r="Y48" s="181"/>
    </row>
    <row r="49" spans="1:25" ht="17.25" customHeight="1" x14ac:dyDescent="0.25">
      <c r="A49" s="470"/>
      <c r="B49" s="467"/>
      <c r="C49" s="562"/>
      <c r="D49" s="50">
        <v>2026</v>
      </c>
      <c r="E49" s="20" t="s">
        <v>31</v>
      </c>
      <c r="F49" s="456"/>
      <c r="G49" s="60">
        <v>1</v>
      </c>
      <c r="H49" s="16"/>
      <c r="I49" s="283"/>
      <c r="J49" s="16"/>
      <c r="K49" s="16"/>
      <c r="L49" s="16"/>
      <c r="M49" s="16"/>
      <c r="N49" s="16"/>
      <c r="O49" s="460"/>
      <c r="P49" s="16"/>
      <c r="Q49" s="109"/>
      <c r="R49" s="559"/>
      <c r="S49" s="16"/>
      <c r="T49" s="16"/>
      <c r="U49" s="6"/>
      <c r="V49" s="6"/>
      <c r="W49" s="84"/>
      <c r="X49" s="16"/>
      <c r="Y49" s="7"/>
    </row>
    <row r="50" spans="1:25" ht="17.25" customHeight="1" thickBot="1" x14ac:dyDescent="0.3">
      <c r="A50" s="470"/>
      <c r="B50" s="467"/>
      <c r="C50" s="562"/>
      <c r="D50" s="55">
        <v>2027</v>
      </c>
      <c r="E50" s="75" t="s">
        <v>31</v>
      </c>
      <c r="F50" s="457"/>
      <c r="G50" s="74">
        <v>1</v>
      </c>
      <c r="H50" s="97"/>
      <c r="I50" s="286"/>
      <c r="J50" s="97"/>
      <c r="K50" s="97"/>
      <c r="L50" s="97"/>
      <c r="M50" s="97"/>
      <c r="N50" s="97"/>
      <c r="O50" s="461"/>
      <c r="P50" s="97"/>
      <c r="Q50" s="163"/>
      <c r="R50" s="560"/>
      <c r="S50" s="97"/>
      <c r="T50" s="97"/>
      <c r="U50" s="73"/>
      <c r="V50" s="73"/>
      <c r="W50" s="173"/>
      <c r="X50" s="97"/>
      <c r="Y50" s="85"/>
    </row>
    <row r="51" spans="1:25" ht="69" customHeight="1" x14ac:dyDescent="0.25">
      <c r="A51" s="470"/>
      <c r="B51" s="467"/>
      <c r="C51" s="565" t="s">
        <v>1558</v>
      </c>
      <c r="D51" s="47">
        <v>2025</v>
      </c>
      <c r="E51" s="19" t="s">
        <v>31</v>
      </c>
      <c r="F51" s="322" t="s">
        <v>1559</v>
      </c>
      <c r="G51" s="132">
        <v>700</v>
      </c>
      <c r="H51" s="138">
        <v>474</v>
      </c>
      <c r="I51" s="125">
        <v>2000</v>
      </c>
      <c r="J51" s="138">
        <v>0</v>
      </c>
      <c r="K51" s="138">
        <v>0</v>
      </c>
      <c r="L51" s="138">
        <v>5000</v>
      </c>
      <c r="M51" s="138">
        <v>5000</v>
      </c>
      <c r="N51" s="138" t="s">
        <v>1560</v>
      </c>
      <c r="O51" s="316" t="s">
        <v>1561</v>
      </c>
      <c r="P51" s="138" t="s">
        <v>1562</v>
      </c>
      <c r="Q51" s="164" t="s">
        <v>1563</v>
      </c>
      <c r="R51" s="285" t="s">
        <v>1564</v>
      </c>
      <c r="S51" s="164" t="s">
        <v>1565</v>
      </c>
      <c r="T51" s="138" t="s">
        <v>39</v>
      </c>
      <c r="U51" s="140" t="s">
        <v>1566</v>
      </c>
      <c r="V51" s="138" t="s">
        <v>38</v>
      </c>
      <c r="W51" s="212" t="s">
        <v>1567</v>
      </c>
      <c r="X51" s="205">
        <v>2</v>
      </c>
      <c r="Y51" s="181"/>
    </row>
    <row r="52" spans="1:25" ht="18" customHeight="1" x14ac:dyDescent="0.25">
      <c r="A52" s="470"/>
      <c r="B52" s="467"/>
      <c r="C52" s="562"/>
      <c r="D52" s="50">
        <v>2026</v>
      </c>
      <c r="E52" s="20" t="s">
        <v>31</v>
      </c>
      <c r="F52" s="323"/>
      <c r="G52" s="131">
        <v>800</v>
      </c>
      <c r="H52" s="156"/>
      <c r="I52" s="63">
        <v>2000</v>
      </c>
      <c r="J52" s="156"/>
      <c r="K52" s="156"/>
      <c r="L52" s="156"/>
      <c r="M52" s="156"/>
      <c r="N52" s="156"/>
      <c r="O52" s="317"/>
      <c r="P52" s="268"/>
      <c r="Q52" s="167"/>
      <c r="R52" s="283"/>
      <c r="S52" s="156"/>
      <c r="T52" s="156"/>
      <c r="U52" s="130"/>
      <c r="V52" s="130"/>
      <c r="W52" s="226"/>
      <c r="X52" s="156"/>
      <c r="Y52" s="129"/>
    </row>
    <row r="53" spans="1:25" ht="16.5" customHeight="1" thickBot="1" x14ac:dyDescent="0.3">
      <c r="A53" s="470"/>
      <c r="B53" s="467"/>
      <c r="C53" s="563"/>
      <c r="D53" s="55">
        <v>2027</v>
      </c>
      <c r="E53" s="75" t="s">
        <v>31</v>
      </c>
      <c r="F53" s="324"/>
      <c r="G53" s="128">
        <v>850</v>
      </c>
      <c r="H53" s="157"/>
      <c r="I53" s="64">
        <v>2000</v>
      </c>
      <c r="J53" s="157"/>
      <c r="K53" s="157"/>
      <c r="L53" s="157"/>
      <c r="M53" s="157"/>
      <c r="N53" s="157"/>
      <c r="O53" s="318"/>
      <c r="P53" s="157"/>
      <c r="Q53" s="168"/>
      <c r="R53" s="286"/>
      <c r="S53" s="157"/>
      <c r="T53" s="157"/>
      <c r="U53" s="127"/>
      <c r="V53" s="127"/>
      <c r="W53" s="227"/>
      <c r="X53" s="157"/>
      <c r="Y53" s="126"/>
    </row>
    <row r="54" spans="1:25" ht="14.25" customHeight="1" x14ac:dyDescent="0.25">
      <c r="A54" s="470"/>
      <c r="B54" s="467"/>
      <c r="C54" s="565" t="s">
        <v>1568</v>
      </c>
      <c r="D54" s="83">
        <v>2025</v>
      </c>
      <c r="E54" s="82" t="s">
        <v>46</v>
      </c>
      <c r="F54" s="81" t="s">
        <v>47</v>
      </c>
      <c r="G54" s="81" t="s">
        <v>47</v>
      </c>
      <c r="H54" s="81" t="s">
        <v>47</v>
      </c>
      <c r="I54" s="81" t="s">
        <v>47</v>
      </c>
      <c r="J54" s="81" t="s">
        <v>47</v>
      </c>
      <c r="K54" s="81" t="s">
        <v>47</v>
      </c>
      <c r="L54" s="81" t="s">
        <v>47</v>
      </c>
      <c r="M54" s="81" t="s">
        <v>47</v>
      </c>
      <c r="N54" s="81" t="s">
        <v>47</v>
      </c>
      <c r="O54" s="81" t="s">
        <v>47</v>
      </c>
      <c r="P54" s="81" t="s">
        <v>47</v>
      </c>
      <c r="Q54" s="81" t="s">
        <v>47</v>
      </c>
      <c r="R54" s="81" t="s">
        <v>47</v>
      </c>
      <c r="S54" s="81" t="s">
        <v>47</v>
      </c>
      <c r="T54" s="81" t="s">
        <v>47</v>
      </c>
      <c r="U54" s="81" t="s">
        <v>47</v>
      </c>
      <c r="V54" s="81" t="s">
        <v>47</v>
      </c>
      <c r="W54" s="81" t="s">
        <v>47</v>
      </c>
      <c r="X54" s="81" t="s">
        <v>47</v>
      </c>
      <c r="Y54" s="79" t="s">
        <v>47</v>
      </c>
    </row>
    <row r="55" spans="1:25" ht="22.5" customHeight="1" x14ac:dyDescent="0.25">
      <c r="A55" s="470"/>
      <c r="B55" s="467"/>
      <c r="C55" s="562"/>
      <c r="D55" s="50">
        <v>2026</v>
      </c>
      <c r="E55" s="20" t="s">
        <v>31</v>
      </c>
      <c r="F55" s="493" t="s">
        <v>1569</v>
      </c>
      <c r="G55" s="16">
        <v>12</v>
      </c>
      <c r="H55" s="16"/>
      <c r="I55" s="554">
        <v>180000</v>
      </c>
      <c r="J55" s="16"/>
      <c r="K55" s="16"/>
      <c r="L55" s="16"/>
      <c r="M55" s="16"/>
      <c r="N55" s="16"/>
      <c r="O55" s="329" t="s">
        <v>1561</v>
      </c>
      <c r="P55" s="16"/>
      <c r="Q55" s="109"/>
      <c r="R55" s="282" t="s">
        <v>1570</v>
      </c>
      <c r="S55" s="16"/>
      <c r="T55" s="16"/>
      <c r="U55" s="70"/>
      <c r="V55" s="70"/>
      <c r="W55" s="16"/>
      <c r="X55" s="16"/>
      <c r="Y55" s="71"/>
    </row>
    <row r="56" spans="1:25" ht="24" customHeight="1" thickBot="1" x14ac:dyDescent="0.3">
      <c r="A56" s="470"/>
      <c r="B56" s="467"/>
      <c r="C56" s="563"/>
      <c r="D56" s="51">
        <v>2027</v>
      </c>
      <c r="E56" s="25" t="s">
        <v>31</v>
      </c>
      <c r="F56" s="324"/>
      <c r="G56" s="26">
        <v>15</v>
      </c>
      <c r="H56" s="26"/>
      <c r="I56" s="286"/>
      <c r="J56" s="26"/>
      <c r="K56" s="26"/>
      <c r="L56" s="26"/>
      <c r="M56" s="26"/>
      <c r="N56" s="26"/>
      <c r="O56" s="318"/>
      <c r="P56" s="26"/>
      <c r="Q56" s="110"/>
      <c r="R56" s="286"/>
      <c r="S56" s="26"/>
      <c r="T56" s="26"/>
      <c r="U56" s="26"/>
      <c r="V56" s="26"/>
      <c r="W56" s="26"/>
      <c r="X56" s="26"/>
      <c r="Y56" s="118"/>
    </row>
    <row r="57" spans="1:25" ht="52.5" customHeight="1" x14ac:dyDescent="0.25">
      <c r="A57" s="470"/>
      <c r="B57" s="467"/>
      <c r="C57" s="556" t="s">
        <v>1571</v>
      </c>
      <c r="D57" s="47">
        <v>2025</v>
      </c>
      <c r="E57" s="19" t="s">
        <v>31</v>
      </c>
      <c r="F57" s="322" t="s">
        <v>1468</v>
      </c>
      <c r="G57" s="77">
        <v>4</v>
      </c>
      <c r="H57" s="138">
        <v>4</v>
      </c>
      <c r="I57" s="285" t="s">
        <v>1572</v>
      </c>
      <c r="J57" s="138">
        <v>0</v>
      </c>
      <c r="K57" s="138">
        <v>0</v>
      </c>
      <c r="L57" s="158">
        <v>25000</v>
      </c>
      <c r="M57" s="158">
        <v>25000</v>
      </c>
      <c r="N57" s="141">
        <v>2</v>
      </c>
      <c r="O57" s="316" t="s">
        <v>1573</v>
      </c>
      <c r="P57" s="139" t="s">
        <v>1574</v>
      </c>
      <c r="Q57" s="153" t="s">
        <v>1575</v>
      </c>
      <c r="R57" s="285" t="s">
        <v>1576</v>
      </c>
      <c r="S57" s="138" t="s">
        <v>38</v>
      </c>
      <c r="T57" s="138" t="s">
        <v>39</v>
      </c>
      <c r="U57" s="138" t="s">
        <v>38</v>
      </c>
      <c r="V57" s="138" t="s">
        <v>38</v>
      </c>
      <c r="W57" s="211" t="s">
        <v>1577</v>
      </c>
      <c r="X57" s="205">
        <v>1</v>
      </c>
      <c r="Y57" s="181"/>
    </row>
    <row r="58" spans="1:25" ht="17.25" customHeight="1" x14ac:dyDescent="0.25">
      <c r="A58" s="470"/>
      <c r="B58" s="467"/>
      <c r="C58" s="557"/>
      <c r="D58" s="53">
        <v>2026</v>
      </c>
      <c r="E58" s="20" t="s">
        <v>31</v>
      </c>
      <c r="F58" s="454"/>
      <c r="G58" s="16">
        <v>4</v>
      </c>
      <c r="H58" s="16"/>
      <c r="I58" s="284"/>
      <c r="J58" s="16"/>
      <c r="K58" s="16"/>
      <c r="L58" s="16"/>
      <c r="M58" s="16"/>
      <c r="N58" s="16"/>
      <c r="O58" s="423"/>
      <c r="P58" s="16"/>
      <c r="Q58" s="109"/>
      <c r="R58" s="284"/>
      <c r="S58" s="16"/>
      <c r="T58" s="16"/>
      <c r="U58" s="6"/>
      <c r="V58" s="6"/>
      <c r="W58" s="84"/>
      <c r="X58" s="16"/>
      <c r="Y58" s="7"/>
    </row>
    <row r="59" spans="1:25" ht="18" customHeight="1" thickBot="1" x14ac:dyDescent="0.3">
      <c r="A59" s="470"/>
      <c r="B59" s="468"/>
      <c r="C59" s="558"/>
      <c r="D59" s="89">
        <v>2027</v>
      </c>
      <c r="E59" s="88" t="s">
        <v>46</v>
      </c>
      <c r="F59" s="88" t="s">
        <v>47</v>
      </c>
      <c r="G59" s="99" t="s">
        <v>47</v>
      </c>
      <c r="H59" s="88" t="s">
        <v>47</v>
      </c>
      <c r="I59" s="88" t="s">
        <v>47</v>
      </c>
      <c r="J59" s="88" t="s">
        <v>47</v>
      </c>
      <c r="K59" s="88" t="s">
        <v>47</v>
      </c>
      <c r="L59" s="88" t="s">
        <v>47</v>
      </c>
      <c r="M59" s="88" t="s">
        <v>47</v>
      </c>
      <c r="N59" s="88" t="s">
        <v>47</v>
      </c>
      <c r="O59" s="99" t="s">
        <v>47</v>
      </c>
      <c r="P59" s="88" t="s">
        <v>47</v>
      </c>
      <c r="Q59" s="88" t="s">
        <v>47</v>
      </c>
      <c r="R59" s="88" t="s">
        <v>47</v>
      </c>
      <c r="S59" s="88" t="s">
        <v>47</v>
      </c>
      <c r="T59" s="88" t="s">
        <v>47</v>
      </c>
      <c r="U59" s="99" t="s">
        <v>47</v>
      </c>
      <c r="V59" s="99" t="s">
        <v>47</v>
      </c>
      <c r="W59" s="88" t="s">
        <v>47</v>
      </c>
      <c r="X59" s="88" t="s">
        <v>47</v>
      </c>
      <c r="Y59" s="98" t="s">
        <v>47</v>
      </c>
    </row>
    <row r="60" spans="1:25" ht="17.25" customHeight="1" x14ac:dyDescent="0.25">
      <c r="A60" s="470"/>
      <c r="B60" s="466" t="s">
        <v>1578</v>
      </c>
      <c r="C60" s="565" t="s">
        <v>1579</v>
      </c>
      <c r="D60" s="83">
        <v>2025</v>
      </c>
      <c r="E60" s="82" t="s">
        <v>46</v>
      </c>
      <c r="F60" s="81" t="s">
        <v>47</v>
      </c>
      <c r="G60" s="81" t="s">
        <v>47</v>
      </c>
      <c r="H60" s="81" t="s">
        <v>47</v>
      </c>
      <c r="I60" s="81" t="s">
        <v>47</v>
      </c>
      <c r="J60" s="81" t="s">
        <v>47</v>
      </c>
      <c r="K60" s="81" t="s">
        <v>47</v>
      </c>
      <c r="L60" s="81" t="s">
        <v>47</v>
      </c>
      <c r="M60" s="81" t="s">
        <v>47</v>
      </c>
      <c r="N60" s="81" t="s">
        <v>47</v>
      </c>
      <c r="O60" s="81" t="s">
        <v>47</v>
      </c>
      <c r="P60" s="81" t="s">
        <v>47</v>
      </c>
      <c r="Q60" s="81" t="s">
        <v>47</v>
      </c>
      <c r="R60" s="81" t="s">
        <v>47</v>
      </c>
      <c r="S60" s="81" t="s">
        <v>47</v>
      </c>
      <c r="T60" s="81" t="s">
        <v>47</v>
      </c>
      <c r="U60" s="81" t="s">
        <v>47</v>
      </c>
      <c r="V60" s="81" t="s">
        <v>47</v>
      </c>
      <c r="W60" s="81" t="s">
        <v>47</v>
      </c>
      <c r="X60" s="81" t="s">
        <v>47</v>
      </c>
      <c r="Y60" s="79" t="s">
        <v>47</v>
      </c>
    </row>
    <row r="61" spans="1:25" ht="21.75" customHeight="1" x14ac:dyDescent="0.25">
      <c r="A61" s="470"/>
      <c r="B61" s="467"/>
      <c r="C61" s="562"/>
      <c r="D61" s="50">
        <v>2026</v>
      </c>
      <c r="E61" s="20" t="s">
        <v>31</v>
      </c>
      <c r="F61" s="109" t="s">
        <v>1580</v>
      </c>
      <c r="G61" s="16">
        <v>1</v>
      </c>
      <c r="H61" s="16"/>
      <c r="I61" s="282" t="s">
        <v>1581</v>
      </c>
      <c r="J61" s="16"/>
      <c r="K61" s="16"/>
      <c r="L61" s="16"/>
      <c r="M61" s="16"/>
      <c r="N61" s="16"/>
      <c r="O61" s="329" t="s">
        <v>1561</v>
      </c>
      <c r="P61" s="16"/>
      <c r="Q61" s="109"/>
      <c r="R61" s="282" t="s">
        <v>1582</v>
      </c>
      <c r="S61" s="16"/>
      <c r="T61" s="16"/>
      <c r="U61" s="70"/>
      <c r="V61" s="70"/>
      <c r="W61" s="16"/>
      <c r="X61" s="16"/>
      <c r="Y61" s="71"/>
    </row>
    <row r="62" spans="1:25" ht="26.25" customHeight="1" thickBot="1" x14ac:dyDescent="0.3">
      <c r="A62" s="470"/>
      <c r="B62" s="468"/>
      <c r="C62" s="563"/>
      <c r="D62" s="51">
        <v>2027</v>
      </c>
      <c r="E62" s="25" t="s">
        <v>46</v>
      </c>
      <c r="F62" s="111" t="s">
        <v>1583</v>
      </c>
      <c r="G62" s="26">
        <v>600</v>
      </c>
      <c r="H62" s="26"/>
      <c r="I62" s="286"/>
      <c r="J62" s="26"/>
      <c r="K62" s="26"/>
      <c r="L62" s="26"/>
      <c r="M62" s="26"/>
      <c r="N62" s="26"/>
      <c r="O62" s="318"/>
      <c r="P62" s="26"/>
      <c r="Q62" s="110"/>
      <c r="R62" s="286"/>
      <c r="S62" s="26"/>
      <c r="T62" s="26"/>
      <c r="U62" s="26"/>
      <c r="V62" s="26"/>
      <c r="W62" s="26"/>
      <c r="X62" s="26"/>
      <c r="Y62" s="118"/>
    </row>
    <row r="63" spans="1:25" ht="34.5" customHeight="1" x14ac:dyDescent="0.25">
      <c r="A63" s="470"/>
      <c r="B63" s="466" t="s">
        <v>1584</v>
      </c>
      <c r="C63" s="561" t="s">
        <v>1585</v>
      </c>
      <c r="D63" s="477">
        <v>2025</v>
      </c>
      <c r="E63" s="479" t="s">
        <v>31</v>
      </c>
      <c r="F63" s="107" t="s">
        <v>1586</v>
      </c>
      <c r="G63" s="77">
        <v>8</v>
      </c>
      <c r="H63" s="139">
        <v>4</v>
      </c>
      <c r="I63" s="429" t="s">
        <v>1587</v>
      </c>
      <c r="J63" s="436">
        <v>0</v>
      </c>
      <c r="K63" s="434">
        <v>162312</v>
      </c>
      <c r="L63" s="436">
        <v>0</v>
      </c>
      <c r="M63" s="434">
        <v>162312</v>
      </c>
      <c r="N63" s="436">
        <v>2</v>
      </c>
      <c r="O63" s="316" t="s">
        <v>1588</v>
      </c>
      <c r="P63" s="436" t="s">
        <v>1589</v>
      </c>
      <c r="Q63" s="506" t="s">
        <v>1590</v>
      </c>
      <c r="R63" s="285" t="s">
        <v>38</v>
      </c>
      <c r="S63" s="287" t="s">
        <v>38</v>
      </c>
      <c r="T63" s="436" t="s">
        <v>39</v>
      </c>
      <c r="U63" s="529" t="s">
        <v>1591</v>
      </c>
      <c r="V63" s="287" t="s">
        <v>38</v>
      </c>
      <c r="W63" s="414" t="s">
        <v>1592</v>
      </c>
      <c r="X63" s="415">
        <v>2</v>
      </c>
      <c r="Y63" s="500" t="s">
        <v>1593</v>
      </c>
    </row>
    <row r="64" spans="1:25" ht="27.75" customHeight="1" x14ac:dyDescent="0.25">
      <c r="A64" s="470"/>
      <c r="B64" s="467"/>
      <c r="C64" s="562"/>
      <c r="D64" s="478"/>
      <c r="E64" s="480"/>
      <c r="F64" s="109" t="s">
        <v>1551</v>
      </c>
      <c r="G64" s="60" t="s">
        <v>38</v>
      </c>
      <c r="H64" s="148">
        <v>4</v>
      </c>
      <c r="I64" s="566"/>
      <c r="J64" s="505"/>
      <c r="K64" s="505"/>
      <c r="L64" s="505"/>
      <c r="M64" s="505"/>
      <c r="N64" s="505"/>
      <c r="O64" s="317"/>
      <c r="P64" s="505"/>
      <c r="Q64" s="441"/>
      <c r="R64" s="283"/>
      <c r="S64" s="288"/>
      <c r="T64" s="505"/>
      <c r="U64" s="530"/>
      <c r="V64" s="288"/>
      <c r="W64" s="378"/>
      <c r="X64" s="378"/>
      <c r="Y64" s="501"/>
    </row>
    <row r="65" spans="1:25" ht="15" customHeight="1" x14ac:dyDescent="0.25">
      <c r="A65" s="470"/>
      <c r="B65" s="467"/>
      <c r="C65" s="562"/>
      <c r="D65" s="473">
        <v>2026</v>
      </c>
      <c r="E65" s="475" t="s">
        <v>31</v>
      </c>
      <c r="F65" s="109" t="s">
        <v>1586</v>
      </c>
      <c r="G65" s="60">
        <v>8</v>
      </c>
      <c r="H65" s="16"/>
      <c r="I65" s="282" t="s">
        <v>1587</v>
      </c>
      <c r="J65" s="282"/>
      <c r="K65" s="282"/>
      <c r="L65" s="282"/>
      <c r="M65" s="282"/>
      <c r="N65" s="282"/>
      <c r="O65" s="317"/>
      <c r="P65" s="282"/>
      <c r="Q65" s="493"/>
      <c r="R65" s="283"/>
      <c r="S65" s="282"/>
      <c r="T65" s="282"/>
      <c r="U65" s="291"/>
      <c r="V65" s="291"/>
      <c r="W65" s="300"/>
      <c r="X65" s="300"/>
      <c r="Y65" s="301"/>
    </row>
    <row r="66" spans="1:25" ht="14.25" customHeight="1" x14ac:dyDescent="0.25">
      <c r="A66" s="470"/>
      <c r="B66" s="467"/>
      <c r="C66" s="562"/>
      <c r="D66" s="473"/>
      <c r="E66" s="475"/>
      <c r="F66" s="109" t="s">
        <v>1551</v>
      </c>
      <c r="G66" s="60" t="s">
        <v>38</v>
      </c>
      <c r="H66" s="16"/>
      <c r="I66" s="284"/>
      <c r="J66" s="284"/>
      <c r="K66" s="284"/>
      <c r="L66" s="284"/>
      <c r="M66" s="284"/>
      <c r="N66" s="284"/>
      <c r="O66" s="317"/>
      <c r="P66" s="284"/>
      <c r="Q66" s="454"/>
      <c r="R66" s="283"/>
      <c r="S66" s="284"/>
      <c r="T66" s="284"/>
      <c r="U66" s="293"/>
      <c r="V66" s="293"/>
      <c r="W66" s="299"/>
      <c r="X66" s="299"/>
      <c r="Y66" s="302"/>
    </row>
    <row r="67" spans="1:25" ht="12" customHeight="1" thickBot="1" x14ac:dyDescent="0.3">
      <c r="A67" s="470"/>
      <c r="B67" s="467"/>
      <c r="C67" s="562"/>
      <c r="D67" s="473">
        <v>2027</v>
      </c>
      <c r="E67" s="475" t="s">
        <v>31</v>
      </c>
      <c r="F67" s="109" t="s">
        <v>1586</v>
      </c>
      <c r="G67" s="60">
        <v>8</v>
      </c>
      <c r="H67" s="16"/>
      <c r="I67" s="283" t="s">
        <v>1587</v>
      </c>
      <c r="J67" s="282"/>
      <c r="K67" s="282"/>
      <c r="L67" s="282"/>
      <c r="M67" s="282"/>
      <c r="N67" s="282"/>
      <c r="O67" s="317"/>
      <c r="P67" s="282"/>
      <c r="Q67" s="493"/>
      <c r="R67" s="283"/>
      <c r="S67" s="282"/>
      <c r="T67" s="282"/>
      <c r="U67" s="291"/>
      <c r="V67" s="291"/>
      <c r="W67" s="305"/>
      <c r="X67" s="305"/>
      <c r="Y67" s="296"/>
    </row>
    <row r="68" spans="1:25" ht="15" customHeight="1" thickBot="1" x14ac:dyDescent="0.3">
      <c r="A68" s="470"/>
      <c r="B68" s="468"/>
      <c r="C68" s="563"/>
      <c r="D68" s="474"/>
      <c r="E68" s="476"/>
      <c r="F68" s="110" t="s">
        <v>1551</v>
      </c>
      <c r="G68" s="102" t="s">
        <v>38</v>
      </c>
      <c r="H68" s="26"/>
      <c r="I68" s="286"/>
      <c r="J68" s="286"/>
      <c r="K68" s="286"/>
      <c r="L68" s="286"/>
      <c r="M68" s="286"/>
      <c r="N68" s="286"/>
      <c r="O68" s="318"/>
      <c r="P68" s="286"/>
      <c r="Q68" s="324"/>
      <c r="R68" s="286"/>
      <c r="S68" s="286"/>
      <c r="T68" s="286"/>
      <c r="U68" s="292"/>
      <c r="V68" s="292"/>
      <c r="W68" s="304"/>
      <c r="X68" s="304"/>
      <c r="Y68" s="297"/>
    </row>
    <row r="69" spans="1:25" ht="118.5" customHeight="1" x14ac:dyDescent="0.25">
      <c r="A69" s="470"/>
      <c r="B69" s="466" t="s">
        <v>1594</v>
      </c>
      <c r="C69" s="546" t="s">
        <v>1595</v>
      </c>
      <c r="D69" s="47">
        <v>2025</v>
      </c>
      <c r="E69" s="19" t="s">
        <v>31</v>
      </c>
      <c r="F69" s="322" t="s">
        <v>1596</v>
      </c>
      <c r="G69" s="132" t="s">
        <v>38</v>
      </c>
      <c r="H69" s="138">
        <v>1209</v>
      </c>
      <c r="I69" s="433" t="s">
        <v>1597</v>
      </c>
      <c r="J69" s="138">
        <v>0</v>
      </c>
      <c r="K69" s="158">
        <v>1600000</v>
      </c>
      <c r="L69" s="141">
        <v>0</v>
      </c>
      <c r="M69" s="247">
        <v>1600000</v>
      </c>
      <c r="N69" s="141">
        <v>2</v>
      </c>
      <c r="O69" s="316" t="s">
        <v>1588</v>
      </c>
      <c r="P69" s="138" t="s">
        <v>1598</v>
      </c>
      <c r="Q69" s="153" t="s">
        <v>1599</v>
      </c>
      <c r="R69" s="285" t="s">
        <v>38</v>
      </c>
      <c r="S69" s="269" t="s">
        <v>38</v>
      </c>
      <c r="T69" s="138" t="s">
        <v>39</v>
      </c>
      <c r="U69" s="138" t="s">
        <v>38</v>
      </c>
      <c r="V69" s="138" t="s">
        <v>38</v>
      </c>
      <c r="W69" s="211" t="s">
        <v>1600</v>
      </c>
      <c r="X69" s="205">
        <v>1</v>
      </c>
      <c r="Y69" s="232" t="s">
        <v>1593</v>
      </c>
    </row>
    <row r="70" spans="1:25" ht="16.5" customHeight="1" x14ac:dyDescent="0.25">
      <c r="A70" s="470"/>
      <c r="B70" s="467"/>
      <c r="C70" s="547"/>
      <c r="D70" s="50">
        <v>2026</v>
      </c>
      <c r="E70" s="20" t="s">
        <v>31</v>
      </c>
      <c r="F70" s="323"/>
      <c r="G70" s="131" t="s">
        <v>38</v>
      </c>
      <c r="H70" s="156"/>
      <c r="I70" s="443"/>
      <c r="J70" s="156"/>
      <c r="K70" s="156"/>
      <c r="L70" s="156"/>
      <c r="M70" s="156"/>
      <c r="N70" s="156"/>
      <c r="O70" s="317"/>
      <c r="P70" s="268"/>
      <c r="Q70" s="167"/>
      <c r="R70" s="283"/>
      <c r="S70" s="156"/>
      <c r="T70" s="156"/>
      <c r="U70" s="156"/>
      <c r="V70" s="156"/>
      <c r="W70" s="226"/>
      <c r="X70" s="156"/>
      <c r="Y70" s="129"/>
    </row>
    <row r="71" spans="1:25" ht="15.75" thickBot="1" x14ac:dyDescent="0.3">
      <c r="A71" s="471"/>
      <c r="B71" s="468"/>
      <c r="C71" s="548"/>
      <c r="D71" s="55">
        <v>2027</v>
      </c>
      <c r="E71" s="75" t="s">
        <v>31</v>
      </c>
      <c r="F71" s="324"/>
      <c r="G71" s="128" t="s">
        <v>38</v>
      </c>
      <c r="H71" s="157"/>
      <c r="I71" s="549"/>
      <c r="J71" s="157"/>
      <c r="K71" s="157"/>
      <c r="L71" s="157"/>
      <c r="M71" s="157"/>
      <c r="N71" s="157"/>
      <c r="O71" s="318"/>
      <c r="P71" s="157"/>
      <c r="Q71" s="168"/>
      <c r="R71" s="286"/>
      <c r="S71" s="157"/>
      <c r="T71" s="157"/>
      <c r="U71" s="157"/>
      <c r="V71" s="157"/>
      <c r="W71" s="227"/>
      <c r="X71" s="157"/>
      <c r="Y71" s="126"/>
    </row>
    <row r="72" spans="1:25" ht="33" customHeight="1" x14ac:dyDescent="0.25">
      <c r="A72" s="469" t="s">
        <v>1601</v>
      </c>
      <c r="B72" s="466" t="s">
        <v>1602</v>
      </c>
      <c r="C72" s="546" t="s">
        <v>1603</v>
      </c>
      <c r="D72" s="477">
        <v>2025</v>
      </c>
      <c r="E72" s="479" t="s">
        <v>31</v>
      </c>
      <c r="F72" s="107" t="s">
        <v>1604</v>
      </c>
      <c r="G72" s="77">
        <v>1</v>
      </c>
      <c r="H72" s="138">
        <v>1</v>
      </c>
      <c r="I72" s="285" t="s">
        <v>1605</v>
      </c>
      <c r="J72" s="287">
        <v>0</v>
      </c>
      <c r="K72" s="287">
        <v>0</v>
      </c>
      <c r="L72" s="334">
        <v>34000</v>
      </c>
      <c r="M72" s="334">
        <v>34000</v>
      </c>
      <c r="N72" s="287" t="s">
        <v>1606</v>
      </c>
      <c r="O72" s="316" t="s">
        <v>123</v>
      </c>
      <c r="P72" s="287" t="s">
        <v>38</v>
      </c>
      <c r="Q72" s="294" t="s">
        <v>1607</v>
      </c>
      <c r="R72" s="285" t="s">
        <v>1608</v>
      </c>
      <c r="S72" s="287" t="s">
        <v>38</v>
      </c>
      <c r="T72" s="287" t="s">
        <v>39</v>
      </c>
      <c r="U72" s="287" t="s">
        <v>38</v>
      </c>
      <c r="V72" s="287" t="s">
        <v>38</v>
      </c>
      <c r="W72" s="414" t="s">
        <v>1609</v>
      </c>
      <c r="X72" s="415">
        <v>1</v>
      </c>
      <c r="Y72" s="347"/>
    </row>
    <row r="73" spans="1:25" ht="31.5" customHeight="1" x14ac:dyDescent="0.25">
      <c r="A73" s="470"/>
      <c r="B73" s="467"/>
      <c r="C73" s="547"/>
      <c r="D73" s="478"/>
      <c r="E73" s="480"/>
      <c r="F73" s="109" t="s">
        <v>1610</v>
      </c>
      <c r="G73" s="60">
        <v>150</v>
      </c>
      <c r="H73" s="143">
        <v>250</v>
      </c>
      <c r="I73" s="284"/>
      <c r="J73" s="288"/>
      <c r="K73" s="288"/>
      <c r="L73" s="336"/>
      <c r="M73" s="336"/>
      <c r="N73" s="288"/>
      <c r="O73" s="317"/>
      <c r="P73" s="288"/>
      <c r="Q73" s="295"/>
      <c r="R73" s="283"/>
      <c r="S73" s="288"/>
      <c r="T73" s="288"/>
      <c r="U73" s="288"/>
      <c r="V73" s="288"/>
      <c r="W73" s="378"/>
      <c r="X73" s="378"/>
      <c r="Y73" s="302"/>
    </row>
    <row r="74" spans="1:25" ht="15" customHeight="1" x14ac:dyDescent="0.25">
      <c r="A74" s="470"/>
      <c r="B74" s="467"/>
      <c r="C74" s="547"/>
      <c r="D74" s="473">
        <v>2026</v>
      </c>
      <c r="E74" s="475" t="s">
        <v>31</v>
      </c>
      <c r="F74" s="114" t="s">
        <v>1604</v>
      </c>
      <c r="G74" s="60">
        <v>1</v>
      </c>
      <c r="H74" s="16"/>
      <c r="I74" s="282" t="s">
        <v>1605</v>
      </c>
      <c r="J74" s="16"/>
      <c r="K74" s="16"/>
      <c r="L74" s="16"/>
      <c r="M74" s="16"/>
      <c r="N74" s="16"/>
      <c r="O74" s="317"/>
      <c r="P74" s="16"/>
      <c r="Q74" s="109"/>
      <c r="R74" s="283"/>
      <c r="S74" s="16"/>
      <c r="T74" s="16"/>
      <c r="U74" s="6"/>
      <c r="V74" s="6"/>
      <c r="W74" s="84"/>
      <c r="X74" s="16"/>
      <c r="Y74" s="7"/>
    </row>
    <row r="75" spans="1:25" ht="15" customHeight="1" x14ac:dyDescent="0.25">
      <c r="A75" s="470"/>
      <c r="B75" s="467"/>
      <c r="C75" s="547"/>
      <c r="D75" s="473"/>
      <c r="E75" s="475"/>
      <c r="F75" s="109" t="s">
        <v>1610</v>
      </c>
      <c r="G75" s="60">
        <v>150</v>
      </c>
      <c r="H75" s="16"/>
      <c r="I75" s="284"/>
      <c r="J75" s="16"/>
      <c r="K75" s="16"/>
      <c r="L75" s="16"/>
      <c r="M75" s="16"/>
      <c r="N75" s="16"/>
      <c r="O75" s="317"/>
      <c r="P75" s="16"/>
      <c r="Q75" s="109"/>
      <c r="R75" s="283"/>
      <c r="S75" s="16"/>
      <c r="T75" s="16"/>
      <c r="U75" s="6"/>
      <c r="V75" s="6"/>
      <c r="W75" s="84"/>
      <c r="X75" s="16"/>
      <c r="Y75" s="7"/>
    </row>
    <row r="76" spans="1:25" ht="11.25" customHeight="1" x14ac:dyDescent="0.25">
      <c r="A76" s="470"/>
      <c r="B76" s="467"/>
      <c r="C76" s="547"/>
      <c r="D76" s="473">
        <v>2027</v>
      </c>
      <c r="E76" s="475" t="s">
        <v>31</v>
      </c>
      <c r="F76" s="114" t="s">
        <v>1604</v>
      </c>
      <c r="G76" s="60">
        <v>1</v>
      </c>
      <c r="H76" s="16"/>
      <c r="I76" s="283" t="s">
        <v>1605</v>
      </c>
      <c r="J76" s="16"/>
      <c r="K76" s="16"/>
      <c r="L76" s="16"/>
      <c r="M76" s="16"/>
      <c r="N76" s="16"/>
      <c r="O76" s="317"/>
      <c r="P76" s="16"/>
      <c r="Q76" s="109"/>
      <c r="R76" s="283"/>
      <c r="S76" s="16"/>
      <c r="T76" s="16"/>
      <c r="U76" s="6"/>
      <c r="V76" s="6"/>
      <c r="W76" s="84"/>
      <c r="X76" s="16"/>
      <c r="Y76" s="7"/>
    </row>
    <row r="77" spans="1:25" ht="14.25" customHeight="1" thickBot="1" x14ac:dyDescent="0.3">
      <c r="A77" s="470"/>
      <c r="B77" s="467"/>
      <c r="C77" s="548"/>
      <c r="D77" s="474"/>
      <c r="E77" s="476"/>
      <c r="F77" s="110" t="s">
        <v>1610</v>
      </c>
      <c r="G77" s="102">
        <v>150</v>
      </c>
      <c r="H77" s="26"/>
      <c r="I77" s="286"/>
      <c r="J77" s="26"/>
      <c r="K77" s="26"/>
      <c r="L77" s="26"/>
      <c r="M77" s="26"/>
      <c r="N77" s="26"/>
      <c r="O77" s="318"/>
      <c r="P77" s="26"/>
      <c r="Q77" s="110"/>
      <c r="R77" s="286"/>
      <c r="S77" s="26"/>
      <c r="T77" s="26"/>
      <c r="U77" s="8"/>
      <c r="V77" s="8"/>
      <c r="W77" s="78"/>
      <c r="X77" s="26"/>
      <c r="Y77" s="9"/>
    </row>
    <row r="78" spans="1:25" ht="16.5" customHeight="1" x14ac:dyDescent="0.25">
      <c r="A78" s="470"/>
      <c r="B78" s="467"/>
      <c r="C78" s="546" t="s">
        <v>1611</v>
      </c>
      <c r="D78" s="83">
        <v>2025</v>
      </c>
      <c r="E78" s="82" t="s">
        <v>46</v>
      </c>
      <c r="F78" s="81" t="s">
        <v>47</v>
      </c>
      <c r="G78" s="81" t="s">
        <v>47</v>
      </c>
      <c r="H78" s="81" t="s">
        <v>47</v>
      </c>
      <c r="I78" s="81" t="s">
        <v>47</v>
      </c>
      <c r="J78" s="81" t="s">
        <v>47</v>
      </c>
      <c r="K78" s="81" t="s">
        <v>47</v>
      </c>
      <c r="L78" s="81" t="s">
        <v>47</v>
      </c>
      <c r="M78" s="81" t="s">
        <v>47</v>
      </c>
      <c r="N78" s="81" t="s">
        <v>47</v>
      </c>
      <c r="O78" s="81" t="s">
        <v>47</v>
      </c>
      <c r="P78" s="81" t="s">
        <v>47</v>
      </c>
      <c r="Q78" s="81" t="s">
        <v>47</v>
      </c>
      <c r="R78" s="81" t="s">
        <v>47</v>
      </c>
      <c r="S78" s="81" t="s">
        <v>47</v>
      </c>
      <c r="T78" s="81" t="s">
        <v>47</v>
      </c>
      <c r="U78" s="81" t="s">
        <v>47</v>
      </c>
      <c r="V78" s="81" t="s">
        <v>47</v>
      </c>
      <c r="W78" s="81" t="s">
        <v>47</v>
      </c>
      <c r="X78" s="81" t="s">
        <v>47</v>
      </c>
      <c r="Y78" s="79" t="s">
        <v>47</v>
      </c>
    </row>
    <row r="79" spans="1:25" ht="22.5" x14ac:dyDescent="0.25">
      <c r="A79" s="470"/>
      <c r="B79" s="467"/>
      <c r="C79" s="547"/>
      <c r="D79" s="50">
        <v>2026</v>
      </c>
      <c r="E79" s="20" t="s">
        <v>31</v>
      </c>
      <c r="F79" s="109" t="s">
        <v>1612</v>
      </c>
      <c r="G79" s="16">
        <v>1</v>
      </c>
      <c r="H79" s="16"/>
      <c r="I79" s="282" t="s">
        <v>1613</v>
      </c>
      <c r="J79" s="16"/>
      <c r="K79" s="16"/>
      <c r="L79" s="16"/>
      <c r="M79" s="16"/>
      <c r="N79" s="16"/>
      <c r="O79" s="329" t="s">
        <v>1561</v>
      </c>
      <c r="P79" s="16"/>
      <c r="Q79" s="16"/>
      <c r="R79" s="282" t="s">
        <v>1570</v>
      </c>
      <c r="S79" s="16"/>
      <c r="T79" s="16"/>
      <c r="U79" s="70"/>
      <c r="V79" s="70"/>
      <c r="W79" s="16"/>
      <c r="X79" s="16"/>
      <c r="Y79" s="71"/>
    </row>
    <row r="80" spans="1:25" ht="23.25" customHeight="1" thickBot="1" x14ac:dyDescent="0.3">
      <c r="A80" s="470"/>
      <c r="B80" s="468"/>
      <c r="C80" s="548"/>
      <c r="D80" s="51">
        <v>2027</v>
      </c>
      <c r="E80" s="25" t="s">
        <v>46</v>
      </c>
      <c r="F80" s="111" t="s">
        <v>1604</v>
      </c>
      <c r="G80" s="26">
        <v>25</v>
      </c>
      <c r="H80" s="26"/>
      <c r="I80" s="286"/>
      <c r="J80" s="26"/>
      <c r="K80" s="26"/>
      <c r="L80" s="26"/>
      <c r="M80" s="26"/>
      <c r="N80" s="26"/>
      <c r="O80" s="318"/>
      <c r="P80" s="26"/>
      <c r="Q80" s="26"/>
      <c r="R80" s="286"/>
      <c r="S80" s="26"/>
      <c r="T80" s="26"/>
      <c r="U80" s="26"/>
      <c r="V80" s="26"/>
      <c r="W80" s="26"/>
      <c r="X80" s="26"/>
      <c r="Y80" s="118"/>
    </row>
    <row r="81" spans="1:25" ht="18" customHeight="1" x14ac:dyDescent="0.25">
      <c r="A81" s="470"/>
      <c r="B81" s="466" t="s">
        <v>1614</v>
      </c>
      <c r="C81" s="546" t="s">
        <v>1615</v>
      </c>
      <c r="D81" s="83">
        <v>2025</v>
      </c>
      <c r="E81" s="82" t="s">
        <v>46</v>
      </c>
      <c r="F81" s="81" t="s">
        <v>47</v>
      </c>
      <c r="G81" s="81" t="s">
        <v>47</v>
      </c>
      <c r="H81" s="81" t="s">
        <v>47</v>
      </c>
      <c r="I81" s="81" t="s">
        <v>47</v>
      </c>
      <c r="J81" s="81" t="s">
        <v>47</v>
      </c>
      <c r="K81" s="81" t="s">
        <v>47</v>
      </c>
      <c r="L81" s="81" t="s">
        <v>47</v>
      </c>
      <c r="M81" s="81" t="s">
        <v>47</v>
      </c>
      <c r="N81" s="81" t="s">
        <v>47</v>
      </c>
      <c r="O81" s="81" t="s">
        <v>47</v>
      </c>
      <c r="P81" s="81" t="s">
        <v>47</v>
      </c>
      <c r="Q81" s="81" t="s">
        <v>47</v>
      </c>
      <c r="R81" s="81" t="s">
        <v>47</v>
      </c>
      <c r="S81" s="81" t="s">
        <v>47</v>
      </c>
      <c r="T81" s="81" t="s">
        <v>47</v>
      </c>
      <c r="U81" s="81" t="s">
        <v>47</v>
      </c>
      <c r="V81" s="81" t="s">
        <v>47</v>
      </c>
      <c r="W81" s="81" t="s">
        <v>47</v>
      </c>
      <c r="X81" s="81" t="s">
        <v>47</v>
      </c>
      <c r="Y81" s="79" t="s">
        <v>47</v>
      </c>
    </row>
    <row r="82" spans="1:25" ht="22.5" x14ac:dyDescent="0.25">
      <c r="A82" s="470"/>
      <c r="B82" s="467"/>
      <c r="C82" s="547"/>
      <c r="D82" s="50">
        <v>2026</v>
      </c>
      <c r="E82" s="20" t="s">
        <v>31</v>
      </c>
      <c r="F82" s="493" t="s">
        <v>1586</v>
      </c>
      <c r="G82" s="16">
        <v>5</v>
      </c>
      <c r="H82" s="16"/>
      <c r="I82" s="16" t="s">
        <v>1616</v>
      </c>
      <c r="J82" s="16"/>
      <c r="K82" s="16"/>
      <c r="L82" s="16"/>
      <c r="M82" s="16"/>
      <c r="N82" s="16"/>
      <c r="O82" s="329" t="s">
        <v>123</v>
      </c>
      <c r="P82" s="16"/>
      <c r="Q82" s="16"/>
      <c r="R82" s="282" t="s">
        <v>38</v>
      </c>
      <c r="S82" s="16"/>
      <c r="T82" s="16"/>
      <c r="U82" s="70"/>
      <c r="V82" s="70"/>
      <c r="W82" s="16"/>
      <c r="X82" s="16"/>
      <c r="Y82" s="71"/>
    </row>
    <row r="83" spans="1:25" ht="23.25" thickBot="1" x14ac:dyDescent="0.3">
      <c r="A83" s="470"/>
      <c r="B83" s="467"/>
      <c r="C83" s="548"/>
      <c r="D83" s="51">
        <v>2027</v>
      </c>
      <c r="E83" s="25" t="s">
        <v>31</v>
      </c>
      <c r="F83" s="324"/>
      <c r="G83" s="26">
        <v>5</v>
      </c>
      <c r="H83" s="26"/>
      <c r="I83" s="26" t="s">
        <v>1616</v>
      </c>
      <c r="J83" s="26"/>
      <c r="K83" s="26"/>
      <c r="L83" s="26"/>
      <c r="M83" s="26"/>
      <c r="N83" s="26"/>
      <c r="O83" s="318"/>
      <c r="P83" s="26"/>
      <c r="Q83" s="26"/>
      <c r="R83" s="286"/>
      <c r="S83" s="26"/>
      <c r="T83" s="26"/>
      <c r="U83" s="26"/>
      <c r="V83" s="26"/>
      <c r="W83" s="26"/>
      <c r="X83" s="26"/>
      <c r="Y83" s="118"/>
    </row>
    <row r="84" spans="1:25" ht="20.25" customHeight="1" x14ac:dyDescent="0.25">
      <c r="A84" s="470"/>
      <c r="B84" s="467"/>
      <c r="C84" s="546" t="s">
        <v>1617</v>
      </c>
      <c r="D84" s="83">
        <v>2025</v>
      </c>
      <c r="E84" s="82" t="s">
        <v>46</v>
      </c>
      <c r="F84" s="81" t="s">
        <v>47</v>
      </c>
      <c r="G84" s="81" t="s">
        <v>47</v>
      </c>
      <c r="H84" s="81" t="s">
        <v>47</v>
      </c>
      <c r="I84" s="81" t="s">
        <v>47</v>
      </c>
      <c r="J84" s="81" t="s">
        <v>47</v>
      </c>
      <c r="K84" s="81" t="s">
        <v>47</v>
      </c>
      <c r="L84" s="81" t="s">
        <v>47</v>
      </c>
      <c r="M84" s="81" t="s">
        <v>47</v>
      </c>
      <c r="N84" s="81" t="s">
        <v>47</v>
      </c>
      <c r="O84" s="81" t="s">
        <v>47</v>
      </c>
      <c r="P84" s="81" t="s">
        <v>47</v>
      </c>
      <c r="Q84" s="81" t="s">
        <v>47</v>
      </c>
      <c r="R84" s="81" t="s">
        <v>47</v>
      </c>
      <c r="S84" s="81" t="s">
        <v>47</v>
      </c>
      <c r="T84" s="81" t="s">
        <v>47</v>
      </c>
      <c r="U84" s="81" t="s">
        <v>47</v>
      </c>
      <c r="V84" s="81" t="s">
        <v>47</v>
      </c>
      <c r="W84" s="81" t="s">
        <v>47</v>
      </c>
      <c r="X84" s="81" t="s">
        <v>47</v>
      </c>
      <c r="Y84" s="79" t="s">
        <v>47</v>
      </c>
    </row>
    <row r="85" spans="1:25" ht="22.5" x14ac:dyDescent="0.25">
      <c r="A85" s="470"/>
      <c r="B85" s="467"/>
      <c r="C85" s="547"/>
      <c r="D85" s="50">
        <v>2026</v>
      </c>
      <c r="E85" s="20" t="s">
        <v>31</v>
      </c>
      <c r="F85" s="493" t="s">
        <v>1586</v>
      </c>
      <c r="G85" s="16">
        <v>10</v>
      </c>
      <c r="H85" s="16"/>
      <c r="I85" s="16" t="s">
        <v>1618</v>
      </c>
      <c r="J85" s="16"/>
      <c r="K85" s="16"/>
      <c r="L85" s="16"/>
      <c r="M85" s="16"/>
      <c r="N85" s="16"/>
      <c r="O85" s="329" t="s">
        <v>123</v>
      </c>
      <c r="P85" s="16"/>
      <c r="Q85" s="109"/>
      <c r="R85" s="282" t="s">
        <v>38</v>
      </c>
      <c r="S85" s="16"/>
      <c r="T85" s="16"/>
      <c r="U85" s="70"/>
      <c r="V85" s="70"/>
      <c r="W85" s="16"/>
      <c r="X85" s="16"/>
      <c r="Y85" s="71"/>
    </row>
    <row r="86" spans="1:25" ht="23.25" thickBot="1" x14ac:dyDescent="0.3">
      <c r="A86" s="470"/>
      <c r="B86" s="468"/>
      <c r="C86" s="548"/>
      <c r="D86" s="51">
        <v>2027</v>
      </c>
      <c r="E86" s="25" t="s">
        <v>31</v>
      </c>
      <c r="F86" s="324"/>
      <c r="G86" s="26">
        <v>10</v>
      </c>
      <c r="H86" s="26"/>
      <c r="I86" s="26" t="s">
        <v>1618</v>
      </c>
      <c r="J86" s="26"/>
      <c r="K86" s="26"/>
      <c r="L86" s="26"/>
      <c r="M86" s="26"/>
      <c r="N86" s="26"/>
      <c r="O86" s="318"/>
      <c r="P86" s="26"/>
      <c r="Q86" s="110"/>
      <c r="R86" s="286"/>
      <c r="S86" s="26"/>
      <c r="T86" s="26"/>
      <c r="U86" s="26"/>
      <c r="V86" s="26"/>
      <c r="W86" s="26"/>
      <c r="X86" s="26"/>
      <c r="Y86" s="118"/>
    </row>
    <row r="87" spans="1:25" ht="90.75" customHeight="1" x14ac:dyDescent="0.25">
      <c r="A87" s="470"/>
      <c r="B87" s="466" t="s">
        <v>1619</v>
      </c>
      <c r="C87" s="546" t="s">
        <v>1620</v>
      </c>
      <c r="D87" s="47">
        <v>2025</v>
      </c>
      <c r="E87" s="19" t="s">
        <v>31</v>
      </c>
      <c r="F87" s="322" t="s">
        <v>1621</v>
      </c>
      <c r="G87" s="77">
        <v>4</v>
      </c>
      <c r="H87" s="138">
        <v>0</v>
      </c>
      <c r="I87" s="14" t="s">
        <v>1622</v>
      </c>
      <c r="J87" s="138" t="s">
        <v>38</v>
      </c>
      <c r="K87" s="138" t="s">
        <v>38</v>
      </c>
      <c r="L87" s="138" t="s">
        <v>38</v>
      </c>
      <c r="M87" s="138" t="s">
        <v>38</v>
      </c>
      <c r="N87" s="138" t="s">
        <v>476</v>
      </c>
      <c r="O87" s="316" t="s">
        <v>123</v>
      </c>
      <c r="P87" s="138" t="s">
        <v>477</v>
      </c>
      <c r="Q87" s="140" t="s">
        <v>478</v>
      </c>
      <c r="R87" s="285" t="s">
        <v>38</v>
      </c>
      <c r="S87" s="138" t="s">
        <v>38</v>
      </c>
      <c r="T87" s="138" t="s">
        <v>129</v>
      </c>
      <c r="U87" s="140" t="s">
        <v>479</v>
      </c>
      <c r="V87" s="140" t="s">
        <v>480</v>
      </c>
      <c r="W87" s="211" t="s">
        <v>1623</v>
      </c>
      <c r="X87" s="205">
        <v>3</v>
      </c>
      <c r="Y87" s="181"/>
    </row>
    <row r="88" spans="1:25" ht="17.25" customHeight="1" x14ac:dyDescent="0.25">
      <c r="A88" s="470"/>
      <c r="B88" s="467"/>
      <c r="C88" s="547"/>
      <c r="D88" s="53">
        <v>2026</v>
      </c>
      <c r="E88" s="20" t="s">
        <v>31</v>
      </c>
      <c r="F88" s="454"/>
      <c r="G88" s="16">
        <v>4</v>
      </c>
      <c r="H88" s="16"/>
      <c r="I88" s="29" t="s">
        <v>1622</v>
      </c>
      <c r="J88" s="16"/>
      <c r="K88" s="16"/>
      <c r="L88" s="16"/>
      <c r="M88" s="16"/>
      <c r="N88" s="16"/>
      <c r="O88" s="423"/>
      <c r="P88" s="16"/>
      <c r="Q88" s="109"/>
      <c r="R88" s="284"/>
      <c r="S88" s="16"/>
      <c r="T88" s="16"/>
      <c r="U88" s="6"/>
      <c r="V88" s="6"/>
      <c r="W88" s="84"/>
      <c r="X88" s="16"/>
      <c r="Y88" s="7"/>
    </row>
    <row r="89" spans="1:25" ht="16.5" customHeight="1" thickBot="1" x14ac:dyDescent="0.3">
      <c r="A89" s="470"/>
      <c r="B89" s="468"/>
      <c r="C89" s="548"/>
      <c r="D89" s="89">
        <v>2027</v>
      </c>
      <c r="E89" s="88" t="s">
        <v>46</v>
      </c>
      <c r="F89" s="88" t="s">
        <v>47</v>
      </c>
      <c r="G89" s="88" t="s">
        <v>47</v>
      </c>
      <c r="H89" s="88" t="s">
        <v>47</v>
      </c>
      <c r="I89" s="88" t="s">
        <v>47</v>
      </c>
      <c r="J89" s="88" t="s">
        <v>47</v>
      </c>
      <c r="K89" s="88" t="s">
        <v>47</v>
      </c>
      <c r="L89" s="88" t="s">
        <v>47</v>
      </c>
      <c r="M89" s="88" t="s">
        <v>47</v>
      </c>
      <c r="N89" s="88" t="s">
        <v>47</v>
      </c>
      <c r="O89" s="88" t="s">
        <v>47</v>
      </c>
      <c r="P89" s="88" t="s">
        <v>47</v>
      </c>
      <c r="Q89" s="88" t="s">
        <v>47</v>
      </c>
      <c r="R89" s="88" t="s">
        <v>47</v>
      </c>
      <c r="S89" s="88" t="s">
        <v>47</v>
      </c>
      <c r="T89" s="88" t="s">
        <v>47</v>
      </c>
      <c r="U89" s="88" t="s">
        <v>47</v>
      </c>
      <c r="V89" s="88" t="s">
        <v>47</v>
      </c>
      <c r="W89" s="88" t="s">
        <v>47</v>
      </c>
      <c r="X89" s="88" t="s">
        <v>47</v>
      </c>
      <c r="Y89" s="86" t="s">
        <v>47</v>
      </c>
    </row>
    <row r="90" spans="1:25" ht="57.75" customHeight="1" x14ac:dyDescent="0.25">
      <c r="A90" s="470"/>
      <c r="B90" s="466" t="s">
        <v>1624</v>
      </c>
      <c r="C90" s="546" t="s">
        <v>1625</v>
      </c>
      <c r="D90" s="47">
        <v>2025</v>
      </c>
      <c r="E90" s="19" t="s">
        <v>31</v>
      </c>
      <c r="F90" s="322" t="s">
        <v>1470</v>
      </c>
      <c r="G90" s="132">
        <v>5</v>
      </c>
      <c r="H90" s="138">
        <v>6</v>
      </c>
      <c r="I90" s="433" t="s">
        <v>1546</v>
      </c>
      <c r="J90" s="139">
        <v>0</v>
      </c>
      <c r="K90" s="247">
        <v>29160</v>
      </c>
      <c r="L90" s="141">
        <v>0</v>
      </c>
      <c r="M90" s="247">
        <v>29160</v>
      </c>
      <c r="N90" s="141" t="s">
        <v>1547</v>
      </c>
      <c r="O90" s="316" t="s">
        <v>1548</v>
      </c>
      <c r="P90" s="138" t="s">
        <v>1548</v>
      </c>
      <c r="Q90" s="164" t="s">
        <v>1626</v>
      </c>
      <c r="R90" s="285" t="s">
        <v>38</v>
      </c>
      <c r="S90" s="138" t="s">
        <v>38</v>
      </c>
      <c r="T90" s="138" t="s">
        <v>39</v>
      </c>
      <c r="U90" s="138" t="s">
        <v>38</v>
      </c>
      <c r="V90" s="138" t="s">
        <v>38</v>
      </c>
      <c r="W90" s="211" t="s">
        <v>1627</v>
      </c>
      <c r="X90" s="205">
        <v>1</v>
      </c>
      <c r="Y90" s="181"/>
    </row>
    <row r="91" spans="1:25" ht="17.25" customHeight="1" x14ac:dyDescent="0.25">
      <c r="A91" s="470"/>
      <c r="B91" s="467"/>
      <c r="C91" s="547"/>
      <c r="D91" s="50">
        <v>2026</v>
      </c>
      <c r="E91" s="20" t="s">
        <v>31</v>
      </c>
      <c r="F91" s="323"/>
      <c r="G91" s="131">
        <v>5</v>
      </c>
      <c r="H91" s="156"/>
      <c r="I91" s="443"/>
      <c r="J91" s="156"/>
      <c r="K91" s="156"/>
      <c r="L91" s="156"/>
      <c r="M91" s="156"/>
      <c r="N91" s="156"/>
      <c r="O91" s="317"/>
      <c r="P91" s="268"/>
      <c r="Q91" s="167"/>
      <c r="R91" s="283"/>
      <c r="S91" s="156"/>
      <c r="T91" s="156"/>
      <c r="U91" s="130"/>
      <c r="V91" s="130"/>
      <c r="W91" s="226"/>
      <c r="X91" s="156"/>
      <c r="Y91" s="129"/>
    </row>
    <row r="92" spans="1:25" ht="17.25" customHeight="1" thickBot="1" x14ac:dyDescent="0.3">
      <c r="A92" s="470"/>
      <c r="B92" s="467"/>
      <c r="C92" s="548"/>
      <c r="D92" s="55">
        <v>2027</v>
      </c>
      <c r="E92" s="75" t="s">
        <v>31</v>
      </c>
      <c r="F92" s="324"/>
      <c r="G92" s="128">
        <v>5</v>
      </c>
      <c r="H92" s="157"/>
      <c r="I92" s="549"/>
      <c r="J92" s="157"/>
      <c r="K92" s="157"/>
      <c r="L92" s="157"/>
      <c r="M92" s="157"/>
      <c r="N92" s="157"/>
      <c r="O92" s="318"/>
      <c r="P92" s="157"/>
      <c r="Q92" s="168"/>
      <c r="R92" s="286"/>
      <c r="S92" s="157"/>
      <c r="T92" s="157"/>
      <c r="U92" s="127"/>
      <c r="V92" s="127"/>
      <c r="W92" s="227"/>
      <c r="X92" s="157"/>
      <c r="Y92" s="126"/>
    </row>
    <row r="93" spans="1:25" ht="34.5" customHeight="1" x14ac:dyDescent="0.25">
      <c r="A93" s="470"/>
      <c r="B93" s="467"/>
      <c r="C93" s="546" t="s">
        <v>1628</v>
      </c>
      <c r="D93" s="477">
        <v>2025</v>
      </c>
      <c r="E93" s="479" t="s">
        <v>31</v>
      </c>
      <c r="F93" s="107" t="s">
        <v>1604</v>
      </c>
      <c r="G93" s="77">
        <v>1</v>
      </c>
      <c r="H93" s="138">
        <v>1</v>
      </c>
      <c r="I93" s="433">
        <v>26000</v>
      </c>
      <c r="J93" s="287">
        <v>0</v>
      </c>
      <c r="K93" s="334">
        <v>26000</v>
      </c>
      <c r="L93" s="287">
        <v>0</v>
      </c>
      <c r="M93" s="334">
        <v>26000</v>
      </c>
      <c r="N93" s="287" t="s">
        <v>1629</v>
      </c>
      <c r="O93" s="316" t="s">
        <v>123</v>
      </c>
      <c r="P93" s="287" t="s">
        <v>38</v>
      </c>
      <c r="Q93" s="294" t="s">
        <v>1630</v>
      </c>
      <c r="R93" s="285" t="s">
        <v>1631</v>
      </c>
      <c r="S93" s="287" t="s">
        <v>38</v>
      </c>
      <c r="T93" s="287" t="s">
        <v>39</v>
      </c>
      <c r="U93" s="287" t="s">
        <v>38</v>
      </c>
      <c r="V93" s="287" t="s">
        <v>38</v>
      </c>
      <c r="W93" s="414" t="s">
        <v>1632</v>
      </c>
      <c r="X93" s="415">
        <v>1</v>
      </c>
      <c r="Y93" s="347"/>
    </row>
    <row r="94" spans="1:25" ht="38.25" customHeight="1" x14ac:dyDescent="0.25">
      <c r="A94" s="470"/>
      <c r="B94" s="467"/>
      <c r="C94" s="547"/>
      <c r="D94" s="478"/>
      <c r="E94" s="480"/>
      <c r="F94" s="109" t="s">
        <v>1633</v>
      </c>
      <c r="G94" s="60">
        <v>100</v>
      </c>
      <c r="H94" s="143">
        <v>100</v>
      </c>
      <c r="I94" s="284"/>
      <c r="J94" s="288"/>
      <c r="K94" s="288"/>
      <c r="L94" s="288"/>
      <c r="M94" s="288"/>
      <c r="N94" s="288"/>
      <c r="O94" s="317"/>
      <c r="P94" s="288"/>
      <c r="Q94" s="295"/>
      <c r="R94" s="283"/>
      <c r="S94" s="288"/>
      <c r="T94" s="288"/>
      <c r="U94" s="288"/>
      <c r="V94" s="288"/>
      <c r="W94" s="378"/>
      <c r="X94" s="378"/>
      <c r="Y94" s="302"/>
    </row>
    <row r="95" spans="1:25" ht="15" customHeight="1" x14ac:dyDescent="0.25">
      <c r="A95" s="470"/>
      <c r="B95" s="467"/>
      <c r="C95" s="547"/>
      <c r="D95" s="473">
        <v>2026</v>
      </c>
      <c r="E95" s="475" t="s">
        <v>31</v>
      </c>
      <c r="F95" s="114" t="s">
        <v>1604</v>
      </c>
      <c r="G95" s="60">
        <v>1</v>
      </c>
      <c r="H95" s="16"/>
      <c r="I95" s="554">
        <v>26000</v>
      </c>
      <c r="J95" s="16"/>
      <c r="K95" s="16"/>
      <c r="L95" s="16"/>
      <c r="M95" s="16"/>
      <c r="N95" s="16"/>
      <c r="O95" s="317"/>
      <c r="P95" s="16"/>
      <c r="Q95" s="109"/>
      <c r="R95" s="283"/>
      <c r="S95" s="16"/>
      <c r="T95" s="16"/>
      <c r="U95" s="6"/>
      <c r="V95" s="6"/>
      <c r="W95" s="84"/>
      <c r="X95" s="16"/>
      <c r="Y95" s="7"/>
    </row>
    <row r="96" spans="1:25" ht="11.25" customHeight="1" x14ac:dyDescent="0.25">
      <c r="A96" s="470"/>
      <c r="B96" s="467"/>
      <c r="C96" s="547"/>
      <c r="D96" s="473"/>
      <c r="E96" s="475"/>
      <c r="F96" s="109" t="s">
        <v>1633</v>
      </c>
      <c r="G96" s="60">
        <v>100</v>
      </c>
      <c r="H96" s="16"/>
      <c r="I96" s="284"/>
      <c r="J96" s="16"/>
      <c r="K96" s="16"/>
      <c r="L96" s="16"/>
      <c r="M96" s="16"/>
      <c r="N96" s="16"/>
      <c r="O96" s="317"/>
      <c r="P96" s="16"/>
      <c r="Q96" s="109"/>
      <c r="R96" s="283"/>
      <c r="S96" s="16"/>
      <c r="T96" s="16"/>
      <c r="U96" s="6"/>
      <c r="V96" s="6"/>
      <c r="W96" s="84"/>
      <c r="X96" s="16"/>
      <c r="Y96" s="7"/>
    </row>
    <row r="97" spans="1:25" ht="12.75" customHeight="1" x14ac:dyDescent="0.25">
      <c r="A97" s="470"/>
      <c r="B97" s="467"/>
      <c r="C97" s="547"/>
      <c r="D97" s="473">
        <v>2027</v>
      </c>
      <c r="E97" s="475" t="s">
        <v>31</v>
      </c>
      <c r="F97" s="114" t="s">
        <v>1604</v>
      </c>
      <c r="G97" s="60">
        <v>1</v>
      </c>
      <c r="H97" s="16"/>
      <c r="I97" s="443">
        <v>26000</v>
      </c>
      <c r="J97" s="16"/>
      <c r="K97" s="16"/>
      <c r="L97" s="16"/>
      <c r="M97" s="16"/>
      <c r="N97" s="16"/>
      <c r="O97" s="317"/>
      <c r="P97" s="16"/>
      <c r="Q97" s="109"/>
      <c r="R97" s="283"/>
      <c r="S97" s="16"/>
      <c r="T97" s="16"/>
      <c r="U97" s="6"/>
      <c r="V97" s="6"/>
      <c r="W97" s="84"/>
      <c r="X97" s="16"/>
      <c r="Y97" s="7"/>
    </row>
    <row r="98" spans="1:25" ht="10.5" customHeight="1" thickBot="1" x14ac:dyDescent="0.3">
      <c r="A98" s="470"/>
      <c r="B98" s="468"/>
      <c r="C98" s="548"/>
      <c r="D98" s="474"/>
      <c r="E98" s="476"/>
      <c r="F98" s="110" t="s">
        <v>1633</v>
      </c>
      <c r="G98" s="102">
        <v>100</v>
      </c>
      <c r="H98" s="26"/>
      <c r="I98" s="286"/>
      <c r="J98" s="26"/>
      <c r="K98" s="26"/>
      <c r="L98" s="26"/>
      <c r="M98" s="26"/>
      <c r="N98" s="26"/>
      <c r="O98" s="318"/>
      <c r="P98" s="26"/>
      <c r="Q98" s="110"/>
      <c r="R98" s="286"/>
      <c r="S98" s="26"/>
      <c r="T98" s="26"/>
      <c r="U98" s="8"/>
      <c r="V98" s="8"/>
      <c r="W98" s="78"/>
      <c r="X98" s="26"/>
      <c r="Y98" s="9"/>
    </row>
    <row r="99" spans="1:25" ht="119.25" customHeight="1" x14ac:dyDescent="0.25">
      <c r="A99" s="470"/>
      <c r="B99" s="466" t="s">
        <v>1634</v>
      </c>
      <c r="C99" s="546" t="s">
        <v>1635</v>
      </c>
      <c r="D99" s="47">
        <v>2025</v>
      </c>
      <c r="E99" s="19" t="s">
        <v>31</v>
      </c>
      <c r="F99" s="322" t="s">
        <v>402</v>
      </c>
      <c r="G99" s="77">
        <v>50</v>
      </c>
      <c r="H99" s="138">
        <v>0</v>
      </c>
      <c r="I99" s="14" t="s">
        <v>1636</v>
      </c>
      <c r="J99" s="138" t="s">
        <v>38</v>
      </c>
      <c r="K99" s="138" t="s">
        <v>38</v>
      </c>
      <c r="L99" s="138" t="s">
        <v>38</v>
      </c>
      <c r="M99" s="138" t="s">
        <v>38</v>
      </c>
      <c r="N99" s="138" t="s">
        <v>38</v>
      </c>
      <c r="O99" s="316" t="s">
        <v>123</v>
      </c>
      <c r="P99" s="138" t="s">
        <v>38</v>
      </c>
      <c r="Q99" s="164" t="s">
        <v>1637</v>
      </c>
      <c r="R99" s="285" t="s">
        <v>38</v>
      </c>
      <c r="S99" s="138" t="s">
        <v>38</v>
      </c>
      <c r="T99" s="138" t="s">
        <v>1638</v>
      </c>
      <c r="U99" s="140" t="s">
        <v>1639</v>
      </c>
      <c r="V99" s="140" t="s">
        <v>1640</v>
      </c>
      <c r="W99" s="211" t="s">
        <v>1641</v>
      </c>
      <c r="X99" s="205">
        <v>3</v>
      </c>
      <c r="Y99" s="181"/>
    </row>
    <row r="100" spans="1:25" ht="22.5" x14ac:dyDescent="0.25">
      <c r="A100" s="470"/>
      <c r="B100" s="467"/>
      <c r="C100" s="547"/>
      <c r="D100" s="53">
        <v>2026</v>
      </c>
      <c r="E100" s="20" t="s">
        <v>31</v>
      </c>
      <c r="F100" s="454"/>
      <c r="G100" s="16">
        <v>50</v>
      </c>
      <c r="H100" s="16"/>
      <c r="I100" s="29" t="s">
        <v>1642</v>
      </c>
      <c r="J100" s="16"/>
      <c r="K100" s="16"/>
      <c r="L100" s="16"/>
      <c r="M100" s="16"/>
      <c r="N100" s="16"/>
      <c r="O100" s="423"/>
      <c r="P100" s="16"/>
      <c r="Q100" s="109"/>
      <c r="R100" s="284"/>
      <c r="S100" s="16"/>
      <c r="T100" s="16"/>
      <c r="U100" s="6"/>
      <c r="V100" s="6"/>
      <c r="W100" s="84"/>
      <c r="X100" s="16"/>
      <c r="Y100" s="7"/>
    </row>
    <row r="101" spans="1:25" ht="15.75" thickBot="1" x14ac:dyDescent="0.3">
      <c r="A101" s="470"/>
      <c r="B101" s="467"/>
      <c r="C101" s="548"/>
      <c r="D101" s="89">
        <v>2027</v>
      </c>
      <c r="E101" s="88" t="s">
        <v>46</v>
      </c>
      <c r="F101" s="88" t="s">
        <v>47</v>
      </c>
      <c r="G101" s="99" t="s">
        <v>47</v>
      </c>
      <c r="H101" s="88" t="s">
        <v>47</v>
      </c>
      <c r="I101" s="88" t="s">
        <v>47</v>
      </c>
      <c r="J101" s="88" t="s">
        <v>47</v>
      </c>
      <c r="K101" s="88" t="s">
        <v>47</v>
      </c>
      <c r="L101" s="88" t="s">
        <v>47</v>
      </c>
      <c r="M101" s="88" t="s">
        <v>47</v>
      </c>
      <c r="N101" s="88" t="s">
        <v>47</v>
      </c>
      <c r="O101" s="99" t="s">
        <v>47</v>
      </c>
      <c r="P101" s="88" t="s">
        <v>47</v>
      </c>
      <c r="Q101" s="88" t="s">
        <v>47</v>
      </c>
      <c r="R101" s="88" t="s">
        <v>47</v>
      </c>
      <c r="S101" s="88" t="s">
        <v>47</v>
      </c>
      <c r="T101" s="88" t="s">
        <v>47</v>
      </c>
      <c r="U101" s="99" t="s">
        <v>47</v>
      </c>
      <c r="V101" s="99" t="s">
        <v>47</v>
      </c>
      <c r="W101" s="88" t="s">
        <v>47</v>
      </c>
      <c r="X101" s="88" t="s">
        <v>47</v>
      </c>
      <c r="Y101" s="98" t="s">
        <v>47</v>
      </c>
    </row>
    <row r="102" spans="1:25" ht="53.25" customHeight="1" x14ac:dyDescent="0.25">
      <c r="A102" s="470"/>
      <c r="B102" s="467"/>
      <c r="C102" s="546" t="s">
        <v>1643</v>
      </c>
      <c r="D102" s="47">
        <v>2025</v>
      </c>
      <c r="E102" s="19" t="s">
        <v>31</v>
      </c>
      <c r="F102" s="322" t="s">
        <v>1644</v>
      </c>
      <c r="G102" s="132">
        <v>15</v>
      </c>
      <c r="H102" s="138">
        <v>0</v>
      </c>
      <c r="I102" s="125" t="s">
        <v>1645</v>
      </c>
      <c r="J102" s="138" t="s">
        <v>38</v>
      </c>
      <c r="K102" s="138" t="s">
        <v>38</v>
      </c>
      <c r="L102" s="138" t="s">
        <v>38</v>
      </c>
      <c r="M102" s="138" t="s">
        <v>38</v>
      </c>
      <c r="N102" s="138" t="s">
        <v>476</v>
      </c>
      <c r="O102" s="316" t="s">
        <v>123</v>
      </c>
      <c r="P102" s="138" t="s">
        <v>477</v>
      </c>
      <c r="Q102" s="164" t="s">
        <v>1646</v>
      </c>
      <c r="R102" s="285" t="s">
        <v>38</v>
      </c>
      <c r="S102" s="138" t="s">
        <v>38</v>
      </c>
      <c r="T102" s="138" t="s">
        <v>129</v>
      </c>
      <c r="U102" s="140" t="s">
        <v>1647</v>
      </c>
      <c r="V102" s="140" t="s">
        <v>1648</v>
      </c>
      <c r="W102" s="211" t="s">
        <v>1649</v>
      </c>
      <c r="X102" s="205">
        <v>3</v>
      </c>
      <c r="Y102" s="181"/>
    </row>
    <row r="103" spans="1:25" ht="18.75" customHeight="1" x14ac:dyDescent="0.25">
      <c r="A103" s="470"/>
      <c r="B103" s="467"/>
      <c r="C103" s="547"/>
      <c r="D103" s="50">
        <v>2026</v>
      </c>
      <c r="E103" s="20" t="s">
        <v>31</v>
      </c>
      <c r="F103" s="323"/>
      <c r="G103" s="131">
        <v>15</v>
      </c>
      <c r="H103" s="156"/>
      <c r="I103" s="63" t="s">
        <v>1645</v>
      </c>
      <c r="J103" s="156"/>
      <c r="K103" s="156"/>
      <c r="L103" s="156"/>
      <c r="M103" s="156"/>
      <c r="N103" s="156"/>
      <c r="O103" s="317"/>
      <c r="P103" s="268"/>
      <c r="Q103" s="167"/>
      <c r="R103" s="283"/>
      <c r="S103" s="156"/>
      <c r="T103" s="156"/>
      <c r="U103" s="130"/>
      <c r="V103" s="130"/>
      <c r="W103" s="226"/>
      <c r="X103" s="156"/>
      <c r="Y103" s="129"/>
    </row>
    <row r="104" spans="1:25" ht="16.5" customHeight="1" thickBot="1" x14ac:dyDescent="0.3">
      <c r="A104" s="470"/>
      <c r="B104" s="468"/>
      <c r="C104" s="548"/>
      <c r="D104" s="55">
        <v>2027</v>
      </c>
      <c r="E104" s="75" t="s">
        <v>31</v>
      </c>
      <c r="F104" s="324"/>
      <c r="G104" s="128">
        <v>15</v>
      </c>
      <c r="H104" s="157"/>
      <c r="I104" s="64" t="s">
        <v>1650</v>
      </c>
      <c r="J104" s="157"/>
      <c r="K104" s="157"/>
      <c r="L104" s="157"/>
      <c r="M104" s="157"/>
      <c r="N104" s="157"/>
      <c r="O104" s="318"/>
      <c r="P104" s="157"/>
      <c r="Q104" s="168"/>
      <c r="R104" s="286"/>
      <c r="S104" s="157"/>
      <c r="T104" s="157"/>
      <c r="U104" s="127"/>
      <c r="V104" s="127"/>
      <c r="W104" s="227"/>
      <c r="X104" s="157"/>
      <c r="Y104" s="126"/>
    </row>
    <row r="105" spans="1:25" ht="55.5" customHeight="1" x14ac:dyDescent="0.25">
      <c r="A105" s="470"/>
      <c r="B105" s="466" t="s">
        <v>1651</v>
      </c>
      <c r="C105" s="546" t="s">
        <v>1652</v>
      </c>
      <c r="D105" s="47">
        <v>2025</v>
      </c>
      <c r="E105" s="19" t="s">
        <v>31</v>
      </c>
      <c r="F105" s="113" t="s">
        <v>1653</v>
      </c>
      <c r="G105" s="132">
        <v>2</v>
      </c>
      <c r="H105" s="138">
        <v>14</v>
      </c>
      <c r="I105" s="125">
        <v>12000</v>
      </c>
      <c r="J105" s="138" t="s">
        <v>38</v>
      </c>
      <c r="K105" s="138" t="s">
        <v>38</v>
      </c>
      <c r="L105" s="138" t="s">
        <v>38</v>
      </c>
      <c r="M105" s="186" t="s">
        <v>38</v>
      </c>
      <c r="N105" s="138" t="s">
        <v>38</v>
      </c>
      <c r="O105" s="316" t="s">
        <v>123</v>
      </c>
      <c r="P105" s="138" t="s">
        <v>38</v>
      </c>
      <c r="Q105" s="140" t="s">
        <v>1654</v>
      </c>
      <c r="R105" s="285" t="s">
        <v>1655</v>
      </c>
      <c r="S105" s="138" t="s">
        <v>38</v>
      </c>
      <c r="T105" s="138" t="s">
        <v>39</v>
      </c>
      <c r="U105" s="138" t="s">
        <v>38</v>
      </c>
      <c r="V105" s="138" t="s">
        <v>38</v>
      </c>
      <c r="W105" s="211" t="s">
        <v>1656</v>
      </c>
      <c r="X105" s="205">
        <v>1</v>
      </c>
      <c r="Y105" s="181"/>
    </row>
    <row r="106" spans="1:25" x14ac:dyDescent="0.25">
      <c r="A106" s="470"/>
      <c r="B106" s="467"/>
      <c r="C106" s="547"/>
      <c r="D106" s="325">
        <v>2026</v>
      </c>
      <c r="E106" s="327" t="s">
        <v>31</v>
      </c>
      <c r="F106" s="109" t="s">
        <v>1653</v>
      </c>
      <c r="G106" s="133">
        <v>2</v>
      </c>
      <c r="H106" s="29"/>
      <c r="I106" s="554">
        <v>12000</v>
      </c>
      <c r="J106" s="282"/>
      <c r="K106" s="282"/>
      <c r="L106" s="282"/>
      <c r="M106" s="282"/>
      <c r="N106" s="282"/>
      <c r="O106" s="317"/>
      <c r="P106" s="282"/>
      <c r="Q106" s="493"/>
      <c r="R106" s="283"/>
      <c r="S106" s="282"/>
      <c r="T106" s="282"/>
      <c r="U106" s="291"/>
      <c r="V106" s="291"/>
      <c r="W106" s="300"/>
      <c r="X106" s="300"/>
      <c r="Y106" s="567"/>
    </row>
    <row r="107" spans="1:25" ht="15" customHeight="1" x14ac:dyDescent="0.25">
      <c r="A107" s="470"/>
      <c r="B107" s="467"/>
      <c r="C107" s="547"/>
      <c r="D107" s="326"/>
      <c r="E107" s="328"/>
      <c r="F107" s="109" t="s">
        <v>1657</v>
      </c>
      <c r="G107" s="131">
        <v>1</v>
      </c>
      <c r="H107" s="156"/>
      <c r="I107" s="555"/>
      <c r="J107" s="284"/>
      <c r="K107" s="284"/>
      <c r="L107" s="284"/>
      <c r="M107" s="284"/>
      <c r="N107" s="284"/>
      <c r="O107" s="317"/>
      <c r="P107" s="284"/>
      <c r="Q107" s="454"/>
      <c r="R107" s="283"/>
      <c r="S107" s="284"/>
      <c r="T107" s="284"/>
      <c r="U107" s="293"/>
      <c r="V107" s="293"/>
      <c r="W107" s="299"/>
      <c r="X107" s="299"/>
      <c r="Y107" s="302"/>
    </row>
    <row r="108" spans="1:25" ht="15.75" customHeight="1" thickBot="1" x14ac:dyDescent="0.3">
      <c r="A108" s="470"/>
      <c r="B108" s="467"/>
      <c r="C108" s="548"/>
      <c r="D108" s="55">
        <v>2027</v>
      </c>
      <c r="E108" s="75" t="s">
        <v>31</v>
      </c>
      <c r="F108" s="111" t="s">
        <v>1653</v>
      </c>
      <c r="G108" s="128">
        <v>2</v>
      </c>
      <c r="H108" s="157"/>
      <c r="I108" s="64">
        <v>12000</v>
      </c>
      <c r="J108" s="157"/>
      <c r="K108" s="157"/>
      <c r="L108" s="157"/>
      <c r="M108" s="157"/>
      <c r="N108" s="157"/>
      <c r="O108" s="318"/>
      <c r="P108" s="157"/>
      <c r="Q108" s="168"/>
      <c r="R108" s="286"/>
      <c r="S108" s="157"/>
      <c r="T108" s="157"/>
      <c r="U108" s="127"/>
      <c r="V108" s="127"/>
      <c r="W108" s="227"/>
      <c r="X108" s="157"/>
      <c r="Y108" s="126"/>
    </row>
    <row r="109" spans="1:25" ht="51.75" customHeight="1" x14ac:dyDescent="0.25">
      <c r="A109" s="470"/>
      <c r="B109" s="467"/>
      <c r="C109" s="546" t="s">
        <v>1658</v>
      </c>
      <c r="D109" s="47">
        <v>2025</v>
      </c>
      <c r="E109" s="19" t="s">
        <v>31</v>
      </c>
      <c r="F109" s="322" t="s">
        <v>1653</v>
      </c>
      <c r="G109" s="132">
        <v>12</v>
      </c>
      <c r="H109" s="138">
        <v>0</v>
      </c>
      <c r="I109" s="433" t="s">
        <v>911</v>
      </c>
      <c r="J109" s="138" t="s">
        <v>38</v>
      </c>
      <c r="K109" s="138" t="s">
        <v>38</v>
      </c>
      <c r="L109" s="138" t="s">
        <v>38</v>
      </c>
      <c r="M109" s="138" t="s">
        <v>38</v>
      </c>
      <c r="N109" s="138" t="s">
        <v>38</v>
      </c>
      <c r="O109" s="316" t="s">
        <v>123</v>
      </c>
      <c r="P109" s="138" t="s">
        <v>38</v>
      </c>
      <c r="Q109" s="140" t="s">
        <v>1659</v>
      </c>
      <c r="R109" s="285" t="s">
        <v>38</v>
      </c>
      <c r="S109" s="138" t="s">
        <v>38</v>
      </c>
      <c r="T109" s="138" t="s">
        <v>129</v>
      </c>
      <c r="U109" s="140" t="s">
        <v>1660</v>
      </c>
      <c r="V109" s="140" t="s">
        <v>1661</v>
      </c>
      <c r="W109" s="211" t="s">
        <v>1662</v>
      </c>
      <c r="X109" s="205">
        <v>3</v>
      </c>
      <c r="Y109" s="181"/>
    </row>
    <row r="110" spans="1:25" x14ac:dyDescent="0.25">
      <c r="A110" s="470"/>
      <c r="B110" s="467"/>
      <c r="C110" s="547"/>
      <c r="D110" s="50">
        <v>2026</v>
      </c>
      <c r="E110" s="20" t="s">
        <v>31</v>
      </c>
      <c r="F110" s="323"/>
      <c r="G110" s="131">
        <v>12</v>
      </c>
      <c r="H110" s="156"/>
      <c r="I110" s="443"/>
      <c r="J110" s="156"/>
      <c r="K110" s="156"/>
      <c r="L110" s="156"/>
      <c r="M110" s="156"/>
      <c r="N110" s="156"/>
      <c r="O110" s="317"/>
      <c r="P110" s="268"/>
      <c r="Q110" s="167"/>
      <c r="R110" s="283"/>
      <c r="S110" s="156"/>
      <c r="T110" s="156"/>
      <c r="U110" s="130"/>
      <c r="V110" s="130"/>
      <c r="W110" s="226"/>
      <c r="X110" s="226"/>
      <c r="Y110" s="129"/>
    </row>
    <row r="111" spans="1:25" ht="20.25" customHeight="1" thickBot="1" x14ac:dyDescent="0.3">
      <c r="A111" s="470"/>
      <c r="B111" s="468"/>
      <c r="C111" s="547"/>
      <c r="D111" s="55">
        <v>2027</v>
      </c>
      <c r="E111" s="75" t="s">
        <v>31</v>
      </c>
      <c r="F111" s="324"/>
      <c r="G111" s="128">
        <v>12</v>
      </c>
      <c r="H111" s="157"/>
      <c r="I111" s="549"/>
      <c r="J111" s="157"/>
      <c r="K111" s="157"/>
      <c r="L111" s="157"/>
      <c r="M111" s="157"/>
      <c r="N111" s="157"/>
      <c r="O111" s="318"/>
      <c r="P111" s="157"/>
      <c r="Q111" s="168"/>
      <c r="R111" s="286"/>
      <c r="S111" s="157"/>
      <c r="T111" s="157"/>
      <c r="U111" s="127"/>
      <c r="V111" s="127"/>
      <c r="W111" s="227"/>
      <c r="X111" s="227"/>
      <c r="Y111" s="126"/>
    </row>
    <row r="112" spans="1:25" ht="18" customHeight="1" x14ac:dyDescent="0.25">
      <c r="A112" s="470"/>
      <c r="B112" s="553" t="s">
        <v>1663</v>
      </c>
      <c r="C112" s="550" t="s">
        <v>1664</v>
      </c>
      <c r="D112" s="96">
        <v>2025</v>
      </c>
      <c r="E112" s="81" t="s">
        <v>46</v>
      </c>
      <c r="F112" s="81" t="s">
        <v>47</v>
      </c>
      <c r="G112" s="81" t="s">
        <v>47</v>
      </c>
      <c r="H112" s="81" t="s">
        <v>47</v>
      </c>
      <c r="I112" s="81" t="s">
        <v>47</v>
      </c>
      <c r="J112" s="81" t="s">
        <v>47</v>
      </c>
      <c r="K112" s="81" t="s">
        <v>47</v>
      </c>
      <c r="L112" s="81" t="s">
        <v>47</v>
      </c>
      <c r="M112" s="81" t="s">
        <v>47</v>
      </c>
      <c r="N112" s="81" t="s">
        <v>47</v>
      </c>
      <c r="O112" s="81" t="s">
        <v>47</v>
      </c>
      <c r="P112" s="81" t="s">
        <v>47</v>
      </c>
      <c r="Q112" s="81" t="s">
        <v>47</v>
      </c>
      <c r="R112" s="81" t="s">
        <v>47</v>
      </c>
      <c r="S112" s="81" t="s">
        <v>47</v>
      </c>
      <c r="T112" s="81" t="s">
        <v>47</v>
      </c>
      <c r="U112" s="81" t="s">
        <v>47</v>
      </c>
      <c r="V112" s="81" t="s">
        <v>47</v>
      </c>
      <c r="W112" s="81" t="s">
        <v>47</v>
      </c>
      <c r="X112" s="81" t="s">
        <v>47</v>
      </c>
      <c r="Y112" s="79" t="s">
        <v>47</v>
      </c>
    </row>
    <row r="113" spans="1:25" ht="15" customHeight="1" x14ac:dyDescent="0.25">
      <c r="A113" s="470"/>
      <c r="B113" s="467"/>
      <c r="C113" s="551"/>
      <c r="D113" s="93">
        <v>2026</v>
      </c>
      <c r="E113" s="92" t="s">
        <v>46</v>
      </c>
      <c r="F113" s="92" t="s">
        <v>47</v>
      </c>
      <c r="G113" s="92" t="s">
        <v>47</v>
      </c>
      <c r="H113" s="92" t="s">
        <v>47</v>
      </c>
      <c r="I113" s="92" t="s">
        <v>47</v>
      </c>
      <c r="J113" s="92" t="s">
        <v>47</v>
      </c>
      <c r="K113" s="92" t="s">
        <v>47</v>
      </c>
      <c r="L113" s="92" t="s">
        <v>47</v>
      </c>
      <c r="M113" s="92" t="s">
        <v>47</v>
      </c>
      <c r="N113" s="92" t="s">
        <v>47</v>
      </c>
      <c r="O113" s="92" t="s">
        <v>47</v>
      </c>
      <c r="P113" s="92" t="s">
        <v>47</v>
      </c>
      <c r="Q113" s="92" t="s">
        <v>47</v>
      </c>
      <c r="R113" s="92" t="s">
        <v>47</v>
      </c>
      <c r="S113" s="92" t="s">
        <v>47</v>
      </c>
      <c r="T113" s="92" t="s">
        <v>47</v>
      </c>
      <c r="U113" s="92" t="s">
        <v>47</v>
      </c>
      <c r="V113" s="92" t="s">
        <v>47</v>
      </c>
      <c r="W113" s="92" t="s">
        <v>47</v>
      </c>
      <c r="X113" s="92" t="s">
        <v>47</v>
      </c>
      <c r="Y113" s="90" t="s">
        <v>47</v>
      </c>
    </row>
    <row r="114" spans="1:25" ht="38.25" customHeight="1" thickBot="1" x14ac:dyDescent="0.3">
      <c r="A114" s="471"/>
      <c r="B114" s="468"/>
      <c r="C114" s="552"/>
      <c r="D114" s="55">
        <v>2027</v>
      </c>
      <c r="E114" s="75" t="s">
        <v>31</v>
      </c>
      <c r="F114" s="110" t="s">
        <v>1665</v>
      </c>
      <c r="G114" s="74">
        <v>3500</v>
      </c>
      <c r="H114" s="97"/>
      <c r="I114" s="124" t="s">
        <v>1666</v>
      </c>
      <c r="J114" s="97"/>
      <c r="K114" s="97"/>
      <c r="L114" s="97"/>
      <c r="M114" s="97"/>
      <c r="N114" s="97"/>
      <c r="O114" s="34" t="s">
        <v>1667</v>
      </c>
      <c r="P114" s="97"/>
      <c r="Q114" s="163"/>
      <c r="R114" s="26" t="s">
        <v>38</v>
      </c>
      <c r="S114" s="97"/>
      <c r="T114" s="97"/>
      <c r="U114" s="73"/>
      <c r="V114" s="73"/>
      <c r="W114" s="173"/>
      <c r="X114" s="173"/>
      <c r="Y114" s="85"/>
    </row>
  </sheetData>
  <mergeCells count="333">
    <mergeCell ref="K93:K94"/>
    <mergeCell ref="L93:L94"/>
    <mergeCell ref="M93:M94"/>
    <mergeCell ref="N93:N94"/>
    <mergeCell ref="P93:P94"/>
    <mergeCell ref="Q93:Q94"/>
    <mergeCell ref="S93:S94"/>
    <mergeCell ref="S106:S107"/>
    <mergeCell ref="Y93:Y94"/>
    <mergeCell ref="T93:T94"/>
    <mergeCell ref="U93:U94"/>
    <mergeCell ref="V93:V94"/>
    <mergeCell ref="W93:W94"/>
    <mergeCell ref="X93:X94"/>
    <mergeCell ref="X106:X107"/>
    <mergeCell ref="Y106:Y107"/>
    <mergeCell ref="T106:T107"/>
    <mergeCell ref="U106:U107"/>
    <mergeCell ref="V106:V107"/>
    <mergeCell ref="W106:W107"/>
    <mergeCell ref="O99:O100"/>
    <mergeCell ref="R99:R100"/>
    <mergeCell ref="R102:R104"/>
    <mergeCell ref="W72:W73"/>
    <mergeCell ref="X72:X73"/>
    <mergeCell ref="Y72:Y73"/>
    <mergeCell ref="J106:J107"/>
    <mergeCell ref="K106:K107"/>
    <mergeCell ref="L106:L107"/>
    <mergeCell ref="M106:M107"/>
    <mergeCell ref="N106:N107"/>
    <mergeCell ref="P106:P107"/>
    <mergeCell ref="Q106:Q107"/>
    <mergeCell ref="Q72:Q73"/>
    <mergeCell ref="S72:S73"/>
    <mergeCell ref="T72:T73"/>
    <mergeCell ref="U72:U73"/>
    <mergeCell ref="V72:V73"/>
    <mergeCell ref="J72:J73"/>
    <mergeCell ref="K72:K73"/>
    <mergeCell ref="L72:L73"/>
    <mergeCell ref="M72:M73"/>
    <mergeCell ref="N72:N73"/>
    <mergeCell ref="P72:P73"/>
    <mergeCell ref="R79:R80"/>
    <mergeCell ref="J93:J94"/>
    <mergeCell ref="O102:O104"/>
    <mergeCell ref="X65:X66"/>
    <mergeCell ref="J67:J68"/>
    <mergeCell ref="K67:K68"/>
    <mergeCell ref="L67:L68"/>
    <mergeCell ref="M67:M68"/>
    <mergeCell ref="N67:N68"/>
    <mergeCell ref="P67:P68"/>
    <mergeCell ref="Q67:Q68"/>
    <mergeCell ref="S67:S68"/>
    <mergeCell ref="Q65:Q66"/>
    <mergeCell ref="S65:S66"/>
    <mergeCell ref="T65:T66"/>
    <mergeCell ref="U65:U66"/>
    <mergeCell ref="V65:V66"/>
    <mergeCell ref="P46:P47"/>
    <mergeCell ref="X63:X64"/>
    <mergeCell ref="Y63:Y64"/>
    <mergeCell ref="Y65:Y66"/>
    <mergeCell ref="Y67:Y68"/>
    <mergeCell ref="J65:J66"/>
    <mergeCell ref="K65:K66"/>
    <mergeCell ref="L65:L66"/>
    <mergeCell ref="M65:M66"/>
    <mergeCell ref="N65:N66"/>
    <mergeCell ref="P65:P66"/>
    <mergeCell ref="S63:S64"/>
    <mergeCell ref="T63:T64"/>
    <mergeCell ref="U63:U64"/>
    <mergeCell ref="V63:V64"/>
    <mergeCell ref="W63:W64"/>
    <mergeCell ref="T67:T68"/>
    <mergeCell ref="U67:U68"/>
    <mergeCell ref="V67:V68"/>
    <mergeCell ref="W67:W68"/>
    <mergeCell ref="X67:X68"/>
    <mergeCell ref="W65:W66"/>
    <mergeCell ref="S46:S47"/>
    <mergeCell ref="T46:T47"/>
    <mergeCell ref="W44:W45"/>
    <mergeCell ref="Y42:Y43"/>
    <mergeCell ref="Y44:Y45"/>
    <mergeCell ref="Y46:Y47"/>
    <mergeCell ref="U46:U47"/>
    <mergeCell ref="V46:V47"/>
    <mergeCell ref="W46:W47"/>
    <mergeCell ref="X46:X47"/>
    <mergeCell ref="W42:W43"/>
    <mergeCell ref="X42:X43"/>
    <mergeCell ref="X44:X45"/>
    <mergeCell ref="R21:R23"/>
    <mergeCell ref="U42:U43"/>
    <mergeCell ref="V42:V43"/>
    <mergeCell ref="J44:J45"/>
    <mergeCell ref="K44:K45"/>
    <mergeCell ref="L44:L45"/>
    <mergeCell ref="M44:M45"/>
    <mergeCell ref="N44:N45"/>
    <mergeCell ref="P44:P45"/>
    <mergeCell ref="Q44:Q45"/>
    <mergeCell ref="S44:S45"/>
    <mergeCell ref="T44:T45"/>
    <mergeCell ref="U44:U45"/>
    <mergeCell ref="V44:V45"/>
    <mergeCell ref="S42:S43"/>
    <mergeCell ref="T42:T43"/>
    <mergeCell ref="B6:B8"/>
    <mergeCell ref="O69:O71"/>
    <mergeCell ref="O93:O98"/>
    <mergeCell ref="R93:R98"/>
    <mergeCell ref="D95:D96"/>
    <mergeCell ref="E95:E96"/>
    <mergeCell ref="I95:I96"/>
    <mergeCell ref="D97:D98"/>
    <mergeCell ref="E97:E98"/>
    <mergeCell ref="I97:I98"/>
    <mergeCell ref="B9:B20"/>
    <mergeCell ref="O13:O14"/>
    <mergeCell ref="R61:R62"/>
    <mergeCell ref="R42:R47"/>
    <mergeCell ref="D46:D47"/>
    <mergeCell ref="D74:D75"/>
    <mergeCell ref="E74:E75"/>
    <mergeCell ref="I74:I75"/>
    <mergeCell ref="J42:J43"/>
    <mergeCell ref="O79:O80"/>
    <mergeCell ref="C78:C80"/>
    <mergeCell ref="O21:O23"/>
    <mergeCell ref="O72:O77"/>
    <mergeCell ref="B33:B59"/>
    <mergeCell ref="B60:B62"/>
    <mergeCell ref="O63:O68"/>
    <mergeCell ref="C72:C77"/>
    <mergeCell ref="B63:B68"/>
    <mergeCell ref="F33:F35"/>
    <mergeCell ref="I33:I35"/>
    <mergeCell ref="O33:O35"/>
    <mergeCell ref="D42:D43"/>
    <mergeCell ref="E42:E43"/>
    <mergeCell ref="I42:I47"/>
    <mergeCell ref="O42:O47"/>
    <mergeCell ref="D44:D45"/>
    <mergeCell ref="E44:E45"/>
    <mergeCell ref="K42:K43"/>
    <mergeCell ref="L42:L43"/>
    <mergeCell ref="M42:M43"/>
    <mergeCell ref="C60:C62"/>
    <mergeCell ref="I61:I62"/>
    <mergeCell ref="O9:O11"/>
    <mergeCell ref="R9:R11"/>
    <mergeCell ref="I12:I14"/>
    <mergeCell ref="F9:F11"/>
    <mergeCell ref="O18:O20"/>
    <mergeCell ref="R18:R20"/>
    <mergeCell ref="F15:F17"/>
    <mergeCell ref="D76:D77"/>
    <mergeCell ref="E76:E77"/>
    <mergeCell ref="I76:I77"/>
    <mergeCell ref="I27:I28"/>
    <mergeCell ref="O27:O28"/>
    <mergeCell ref="R27:R28"/>
    <mergeCell ref="F30:F32"/>
    <mergeCell ref="O30:O32"/>
    <mergeCell ref="R30:R32"/>
    <mergeCell ref="I30:I32"/>
    <mergeCell ref="I67:I68"/>
    <mergeCell ref="R72:R77"/>
    <mergeCell ref="D63:D64"/>
    <mergeCell ref="N42:N43"/>
    <mergeCell ref="P42:P43"/>
    <mergeCell ref="Q42:Q43"/>
    <mergeCell ref="Q46:Q47"/>
    <mergeCell ref="I6:I8"/>
    <mergeCell ref="O6:O8"/>
    <mergeCell ref="R6:R8"/>
    <mergeCell ref="I63:I64"/>
    <mergeCell ref="I65:I66"/>
    <mergeCell ref="R33:R35"/>
    <mergeCell ref="I36:I38"/>
    <mergeCell ref="F48:F50"/>
    <mergeCell ref="I48:I50"/>
    <mergeCell ref="O48:O50"/>
    <mergeCell ref="R48:R50"/>
    <mergeCell ref="F51:F53"/>
    <mergeCell ref="R63:R68"/>
    <mergeCell ref="O51:O53"/>
    <mergeCell ref="R51:R53"/>
    <mergeCell ref="O55:O56"/>
    <mergeCell ref="R55:R56"/>
    <mergeCell ref="O57:O58"/>
    <mergeCell ref="R57:R58"/>
    <mergeCell ref="O61:O62"/>
    <mergeCell ref="I9:I11"/>
    <mergeCell ref="R13:R14"/>
    <mergeCell ref="O15:O17"/>
    <mergeCell ref="R15:R17"/>
    <mergeCell ref="I18:I20"/>
    <mergeCell ref="C15:C17"/>
    <mergeCell ref="C21:C23"/>
    <mergeCell ref="I21:I23"/>
    <mergeCell ref="C12:C14"/>
    <mergeCell ref="C36:C38"/>
    <mergeCell ref="C57:C59"/>
    <mergeCell ref="C42:C47"/>
    <mergeCell ref="C48:C50"/>
    <mergeCell ref="C51:C53"/>
    <mergeCell ref="C54:C56"/>
    <mergeCell ref="E46:E47"/>
    <mergeCell ref="C24:C26"/>
    <mergeCell ref="I55:I56"/>
    <mergeCell ref="C39:C41"/>
    <mergeCell ref="R69:R71"/>
    <mergeCell ref="I69:I71"/>
    <mergeCell ref="C27:C29"/>
    <mergeCell ref="O36:O38"/>
    <mergeCell ref="R36:R38"/>
    <mergeCell ref="F55:F56"/>
    <mergeCell ref="F57:F58"/>
    <mergeCell ref="F69:F71"/>
    <mergeCell ref="I57:I58"/>
    <mergeCell ref="D67:D68"/>
    <mergeCell ref="E67:E68"/>
    <mergeCell ref="C63:C68"/>
    <mergeCell ref="J63:J64"/>
    <mergeCell ref="K63:K64"/>
    <mergeCell ref="L63:L64"/>
    <mergeCell ref="M63:M64"/>
    <mergeCell ref="N63:N64"/>
    <mergeCell ref="P63:P64"/>
    <mergeCell ref="Q63:Q64"/>
    <mergeCell ref="J46:J47"/>
    <mergeCell ref="K46:K47"/>
    <mergeCell ref="L46:L47"/>
    <mergeCell ref="M46:M47"/>
    <mergeCell ref="N46:N47"/>
    <mergeCell ref="Y1:Y2"/>
    <mergeCell ref="C3:C5"/>
    <mergeCell ref="O1:O2"/>
    <mergeCell ref="P1:P2"/>
    <mergeCell ref="Q1:Q2"/>
    <mergeCell ref="R1:R2"/>
    <mergeCell ref="S1:S2"/>
    <mergeCell ref="T1:T2"/>
    <mergeCell ref="G1:G2"/>
    <mergeCell ref="H1:H2"/>
    <mergeCell ref="W1:X1"/>
    <mergeCell ref="I1:I2"/>
    <mergeCell ref="J1:M1"/>
    <mergeCell ref="N1:N2"/>
    <mergeCell ref="C1:C2"/>
    <mergeCell ref="U1:V1"/>
    <mergeCell ref="I3:I5"/>
    <mergeCell ref="O3:O5"/>
    <mergeCell ref="R3:R5"/>
    <mergeCell ref="C6:C8"/>
    <mergeCell ref="C30:C32"/>
    <mergeCell ref="C33:C35"/>
    <mergeCell ref="F36:F38"/>
    <mergeCell ref="A1:A2"/>
    <mergeCell ref="B1:B2"/>
    <mergeCell ref="E1:E2"/>
    <mergeCell ref="F1:F2"/>
    <mergeCell ref="C9:C11"/>
    <mergeCell ref="C18:C20"/>
    <mergeCell ref="D1:D2"/>
    <mergeCell ref="F3:F5"/>
    <mergeCell ref="A3:A20"/>
    <mergeCell ref="B3:B5"/>
    <mergeCell ref="F6:F8"/>
    <mergeCell ref="A21:A71"/>
    <mergeCell ref="B24:B29"/>
    <mergeCell ref="B21:B23"/>
    <mergeCell ref="B69:B71"/>
    <mergeCell ref="B30:B32"/>
    <mergeCell ref="E63:E64"/>
    <mergeCell ref="D65:D66"/>
    <mergeCell ref="E65:E66"/>
    <mergeCell ref="C69:C71"/>
    <mergeCell ref="O82:O83"/>
    <mergeCell ref="R82:R83"/>
    <mergeCell ref="C90:C92"/>
    <mergeCell ref="F90:F92"/>
    <mergeCell ref="O90:O92"/>
    <mergeCell ref="R90:R92"/>
    <mergeCell ref="I90:I92"/>
    <mergeCell ref="F85:F86"/>
    <mergeCell ref="O85:O86"/>
    <mergeCell ref="R85:R86"/>
    <mergeCell ref="C84:C86"/>
    <mergeCell ref="F87:F88"/>
    <mergeCell ref="O87:O88"/>
    <mergeCell ref="R87:R88"/>
    <mergeCell ref="C87:C89"/>
    <mergeCell ref="O109:O111"/>
    <mergeCell ref="R109:R111"/>
    <mergeCell ref="I109:I111"/>
    <mergeCell ref="C112:C114"/>
    <mergeCell ref="B112:B114"/>
    <mergeCell ref="B105:B111"/>
    <mergeCell ref="E106:E107"/>
    <mergeCell ref="D106:D107"/>
    <mergeCell ref="O105:O108"/>
    <mergeCell ref="R105:R108"/>
    <mergeCell ref="I106:I107"/>
    <mergeCell ref="I93:I94"/>
    <mergeCell ref="C81:C83"/>
    <mergeCell ref="F82:F83"/>
    <mergeCell ref="A72:A114"/>
    <mergeCell ref="C109:C111"/>
    <mergeCell ref="F109:F111"/>
    <mergeCell ref="C93:C98"/>
    <mergeCell ref="D93:D94"/>
    <mergeCell ref="E93:E94"/>
    <mergeCell ref="C99:C101"/>
    <mergeCell ref="C102:C104"/>
    <mergeCell ref="C105:C108"/>
    <mergeCell ref="B99:B104"/>
    <mergeCell ref="B87:B89"/>
    <mergeCell ref="B90:B98"/>
    <mergeCell ref="B81:B86"/>
    <mergeCell ref="B72:B80"/>
    <mergeCell ref="F99:F100"/>
    <mergeCell ref="I79:I80"/>
    <mergeCell ref="D72:D73"/>
    <mergeCell ref="E72:E73"/>
    <mergeCell ref="I72:I73"/>
    <mergeCell ref="F102:F104"/>
  </mergeCells>
  <pageMargins left="0.70866141732283472" right="0.70866141732283472" top="0.74803149606299213" bottom="0.74803149606299213" header="0.31496062992125984" footer="0.31496062992125984"/>
  <pageSetup paperSize="8" scale="55" fitToHeight="0" orientation="landscape" r:id="rId1"/>
  <headerFooter>
    <oddHeader>&amp;A</oddHeader>
    <oddFooter>Strana &amp;P z &amp;N</oddFoot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213A8-6845-4B41-9932-D1CC7561C3E3}">
  <dimension ref="A1:B282"/>
  <sheetViews>
    <sheetView tabSelected="1" view="pageBreakPreview" zoomScale="60" zoomScaleNormal="100" workbookViewId="0">
      <selection activeCell="A193" sqref="A193"/>
    </sheetView>
  </sheetViews>
  <sheetFormatPr defaultColWidth="9.140625" defaultRowHeight="15" x14ac:dyDescent="0.25"/>
  <cols>
    <col min="1" max="1" width="19.140625" customWidth="1"/>
    <col min="2" max="2" width="92.5703125" bestFit="1" customWidth="1"/>
  </cols>
  <sheetData>
    <row r="1" spans="1:2" ht="18.75" x14ac:dyDescent="0.3">
      <c r="A1" s="568" t="s">
        <v>1668</v>
      </c>
      <c r="B1" s="568"/>
    </row>
    <row r="2" spans="1:2" x14ac:dyDescent="0.25">
      <c r="A2" s="280" t="s">
        <v>1669</v>
      </c>
      <c r="B2" s="280" t="s">
        <v>1670</v>
      </c>
    </row>
    <row r="3" spans="1:2" x14ac:dyDescent="0.25">
      <c r="A3" s="280" t="s">
        <v>1671</v>
      </c>
      <c r="B3" s="280" t="s">
        <v>1672</v>
      </c>
    </row>
    <row r="4" spans="1:2" x14ac:dyDescent="0.25">
      <c r="A4" s="280" t="s">
        <v>1673</v>
      </c>
      <c r="B4" s="280" t="s">
        <v>1674</v>
      </c>
    </row>
    <row r="5" spans="1:2" x14ac:dyDescent="0.25">
      <c r="A5" s="280" t="s">
        <v>1675</v>
      </c>
      <c r="B5" s="280" t="s">
        <v>1676</v>
      </c>
    </row>
    <row r="6" spans="1:2" x14ac:dyDescent="0.25">
      <c r="A6" s="280" t="s">
        <v>532</v>
      </c>
      <c r="B6" s="280" t="s">
        <v>1677</v>
      </c>
    </row>
    <row r="7" spans="1:2" x14ac:dyDescent="0.25">
      <c r="A7" s="280" t="s">
        <v>1678</v>
      </c>
      <c r="B7" s="280" t="s">
        <v>1679</v>
      </c>
    </row>
    <row r="8" spans="1:2" x14ac:dyDescent="0.25">
      <c r="A8" s="280" t="s">
        <v>1040</v>
      </c>
      <c r="B8" s="280" t="s">
        <v>1680</v>
      </c>
    </row>
    <row r="9" spans="1:2" x14ac:dyDescent="0.25">
      <c r="A9" s="280" t="s">
        <v>147</v>
      </c>
      <c r="B9" s="280" t="s">
        <v>1681</v>
      </c>
    </row>
    <row r="10" spans="1:2" x14ac:dyDescent="0.25">
      <c r="A10" s="280" t="s">
        <v>1682</v>
      </c>
      <c r="B10" s="280" t="s">
        <v>1683</v>
      </c>
    </row>
    <row r="11" spans="1:2" x14ac:dyDescent="0.25">
      <c r="A11" s="280" t="s">
        <v>1684</v>
      </c>
      <c r="B11" s="280" t="s">
        <v>1685</v>
      </c>
    </row>
    <row r="12" spans="1:2" x14ac:dyDescent="0.25">
      <c r="A12" s="280" t="s">
        <v>1686</v>
      </c>
      <c r="B12" s="280" t="s">
        <v>1687</v>
      </c>
    </row>
    <row r="13" spans="1:2" x14ac:dyDescent="0.25">
      <c r="A13" s="280" t="s">
        <v>1688</v>
      </c>
      <c r="B13" s="280" t="s">
        <v>1689</v>
      </c>
    </row>
    <row r="14" spans="1:2" x14ac:dyDescent="0.25">
      <c r="A14" s="280" t="s">
        <v>1690</v>
      </c>
      <c r="B14" s="280" t="s">
        <v>1691</v>
      </c>
    </row>
    <row r="15" spans="1:2" x14ac:dyDescent="0.25">
      <c r="A15" s="280" t="s">
        <v>1692</v>
      </c>
      <c r="B15" s="280" t="s">
        <v>1693</v>
      </c>
    </row>
    <row r="16" spans="1:2" x14ac:dyDescent="0.25">
      <c r="A16" s="280" t="s">
        <v>1694</v>
      </c>
      <c r="B16" s="280" t="s">
        <v>1695</v>
      </c>
    </row>
    <row r="17" spans="1:2" x14ac:dyDescent="0.25">
      <c r="A17" s="280" t="s">
        <v>1696</v>
      </c>
      <c r="B17" s="280" t="s">
        <v>1697</v>
      </c>
    </row>
    <row r="18" spans="1:2" x14ac:dyDescent="0.25">
      <c r="A18" s="280" t="s">
        <v>1698</v>
      </c>
      <c r="B18" s="280" t="s">
        <v>1699</v>
      </c>
    </row>
    <row r="19" spans="1:2" x14ac:dyDescent="0.25">
      <c r="A19" s="280" t="s">
        <v>1700</v>
      </c>
      <c r="B19" s="280" t="s">
        <v>1701</v>
      </c>
    </row>
    <row r="20" spans="1:2" x14ac:dyDescent="0.25">
      <c r="A20" s="280" t="s">
        <v>1702</v>
      </c>
      <c r="B20" s="280" t="s">
        <v>1703</v>
      </c>
    </row>
    <row r="21" spans="1:2" x14ac:dyDescent="0.25">
      <c r="A21" s="280" t="s">
        <v>1704</v>
      </c>
      <c r="B21" s="280" t="s">
        <v>1705</v>
      </c>
    </row>
    <row r="22" spans="1:2" x14ac:dyDescent="0.25">
      <c r="A22" s="280" t="s">
        <v>1706</v>
      </c>
      <c r="B22" s="280" t="s">
        <v>1707</v>
      </c>
    </row>
    <row r="23" spans="1:2" ht="24" x14ac:dyDescent="0.25">
      <c r="A23" s="280" t="s">
        <v>1708</v>
      </c>
      <c r="B23" s="280" t="s">
        <v>1709</v>
      </c>
    </row>
    <row r="24" spans="1:2" x14ac:dyDescent="0.25">
      <c r="A24" s="280" t="s">
        <v>1710</v>
      </c>
      <c r="B24" s="280" t="s">
        <v>1711</v>
      </c>
    </row>
    <row r="25" spans="1:2" x14ac:dyDescent="0.25">
      <c r="A25" s="280" t="s">
        <v>1712</v>
      </c>
      <c r="B25" s="280" t="s">
        <v>1713</v>
      </c>
    </row>
    <row r="26" spans="1:2" x14ac:dyDescent="0.25">
      <c r="A26" s="280" t="s">
        <v>727</v>
      </c>
      <c r="B26" s="280" t="s">
        <v>1714</v>
      </c>
    </row>
    <row r="27" spans="1:2" x14ac:dyDescent="0.25">
      <c r="A27" s="280" t="s">
        <v>1715</v>
      </c>
      <c r="B27" s="280" t="s">
        <v>1716</v>
      </c>
    </row>
    <row r="28" spans="1:2" x14ac:dyDescent="0.25">
      <c r="A28" s="280" t="s">
        <v>1717</v>
      </c>
      <c r="B28" s="280" t="s">
        <v>1718</v>
      </c>
    </row>
    <row r="29" spans="1:2" x14ac:dyDescent="0.25">
      <c r="A29" s="280" t="s">
        <v>1719</v>
      </c>
      <c r="B29" s="280" t="s">
        <v>1720</v>
      </c>
    </row>
    <row r="30" spans="1:2" x14ac:dyDescent="0.25">
      <c r="A30" s="280" t="s">
        <v>1721</v>
      </c>
      <c r="B30" s="280" t="s">
        <v>1722</v>
      </c>
    </row>
    <row r="31" spans="1:2" x14ac:dyDescent="0.25">
      <c r="A31" s="280" t="s">
        <v>1548</v>
      </c>
      <c r="B31" s="280" t="s">
        <v>361</v>
      </c>
    </row>
    <row r="32" spans="1:2" x14ac:dyDescent="0.25">
      <c r="A32" s="280" t="s">
        <v>1723</v>
      </c>
      <c r="B32" s="280" t="s">
        <v>1724</v>
      </c>
    </row>
    <row r="33" spans="1:2" x14ac:dyDescent="0.25">
      <c r="A33" s="280" t="s">
        <v>1725</v>
      </c>
      <c r="B33" s="280" t="s">
        <v>1726</v>
      </c>
    </row>
    <row r="34" spans="1:2" x14ac:dyDescent="0.25">
      <c r="A34" s="280" t="s">
        <v>1727</v>
      </c>
      <c r="B34" s="280" t="s">
        <v>1728</v>
      </c>
    </row>
    <row r="35" spans="1:2" x14ac:dyDescent="0.25">
      <c r="A35" s="280" t="s">
        <v>1729</v>
      </c>
      <c r="B35" s="280" t="s">
        <v>1730</v>
      </c>
    </row>
    <row r="36" spans="1:2" x14ac:dyDescent="0.25">
      <c r="A36" s="280" t="s">
        <v>1731</v>
      </c>
      <c r="B36" s="280" t="s">
        <v>1732</v>
      </c>
    </row>
    <row r="37" spans="1:2" x14ac:dyDescent="0.25">
      <c r="A37" s="280" t="s">
        <v>1733</v>
      </c>
      <c r="B37" s="280" t="s">
        <v>1734</v>
      </c>
    </row>
    <row r="38" spans="1:2" x14ac:dyDescent="0.25">
      <c r="A38" s="280" t="s">
        <v>1735</v>
      </c>
      <c r="B38" s="280" t="s">
        <v>1736</v>
      </c>
    </row>
    <row r="39" spans="1:2" x14ac:dyDescent="0.25">
      <c r="A39" s="280" t="s">
        <v>1737</v>
      </c>
      <c r="B39" s="280" t="s">
        <v>1738</v>
      </c>
    </row>
    <row r="40" spans="1:2" x14ac:dyDescent="0.25">
      <c r="A40" s="280" t="s">
        <v>1573</v>
      </c>
      <c r="B40" s="280" t="s">
        <v>1739</v>
      </c>
    </row>
    <row r="41" spans="1:2" x14ac:dyDescent="0.25">
      <c r="A41" s="280" t="s">
        <v>1740</v>
      </c>
      <c r="B41" s="280" t="s">
        <v>1741</v>
      </c>
    </row>
    <row r="42" spans="1:2" x14ac:dyDescent="0.25">
      <c r="A42" s="280" t="s">
        <v>1742</v>
      </c>
      <c r="B42" s="280" t="s">
        <v>1743</v>
      </c>
    </row>
    <row r="43" spans="1:2" x14ac:dyDescent="0.25">
      <c r="A43" s="280" t="s">
        <v>427</v>
      </c>
      <c r="B43" s="280" t="s">
        <v>1744</v>
      </c>
    </row>
    <row r="44" spans="1:2" x14ac:dyDescent="0.25">
      <c r="A44" s="280" t="s">
        <v>1745</v>
      </c>
      <c r="B44" s="280" t="s">
        <v>1746</v>
      </c>
    </row>
    <row r="45" spans="1:2" x14ac:dyDescent="0.25">
      <c r="A45" s="280" t="s">
        <v>1747</v>
      </c>
      <c r="B45" s="280" t="s">
        <v>1748</v>
      </c>
    </row>
    <row r="46" spans="1:2" x14ac:dyDescent="0.25">
      <c r="A46" s="280" t="s">
        <v>1749</v>
      </c>
      <c r="B46" s="280" t="s">
        <v>1750</v>
      </c>
    </row>
    <row r="47" spans="1:2" x14ac:dyDescent="0.25">
      <c r="A47" s="280" t="s">
        <v>1751</v>
      </c>
      <c r="B47" s="280" t="s">
        <v>1752</v>
      </c>
    </row>
    <row r="48" spans="1:2" x14ac:dyDescent="0.25">
      <c r="A48" s="280" t="s">
        <v>1753</v>
      </c>
      <c r="B48" s="280" t="s">
        <v>1754</v>
      </c>
    </row>
    <row r="49" spans="1:2" x14ac:dyDescent="0.25">
      <c r="A49" s="280" t="s">
        <v>1755</v>
      </c>
      <c r="B49" s="280" t="s">
        <v>1756</v>
      </c>
    </row>
    <row r="50" spans="1:2" x14ac:dyDescent="0.25">
      <c r="A50" s="280" t="s">
        <v>1757</v>
      </c>
      <c r="B50" s="280" t="s">
        <v>1758</v>
      </c>
    </row>
    <row r="51" spans="1:2" x14ac:dyDescent="0.25">
      <c r="A51" s="280" t="s">
        <v>1759</v>
      </c>
      <c r="B51" s="280" t="s">
        <v>1760</v>
      </c>
    </row>
    <row r="52" spans="1:2" x14ac:dyDescent="0.25">
      <c r="A52" s="280" t="s">
        <v>1761</v>
      </c>
      <c r="B52" s="280" t="s">
        <v>1762</v>
      </c>
    </row>
    <row r="53" spans="1:2" x14ac:dyDescent="0.25">
      <c r="A53" s="280" t="s">
        <v>1561</v>
      </c>
      <c r="B53" s="280" t="s">
        <v>1763</v>
      </c>
    </row>
    <row r="54" spans="1:2" x14ac:dyDescent="0.25">
      <c r="A54" s="280" t="s">
        <v>1764</v>
      </c>
      <c r="B54" s="280" t="s">
        <v>1765</v>
      </c>
    </row>
    <row r="55" spans="1:2" x14ac:dyDescent="0.25">
      <c r="A55" s="280" t="s">
        <v>1766</v>
      </c>
      <c r="B55" s="280" t="s">
        <v>1767</v>
      </c>
    </row>
    <row r="56" spans="1:2" x14ac:dyDescent="0.25">
      <c r="A56" s="280" t="s">
        <v>1768</v>
      </c>
      <c r="B56" s="280" t="s">
        <v>1769</v>
      </c>
    </row>
    <row r="57" spans="1:2" x14ac:dyDescent="0.25">
      <c r="A57" s="280" t="s">
        <v>1770</v>
      </c>
      <c r="B57" s="280" t="s">
        <v>1771</v>
      </c>
    </row>
    <row r="58" spans="1:2" x14ac:dyDescent="0.25">
      <c r="A58" s="280" t="s">
        <v>1772</v>
      </c>
      <c r="B58" s="280" t="s">
        <v>1773</v>
      </c>
    </row>
    <row r="59" spans="1:2" x14ac:dyDescent="0.25">
      <c r="A59" s="280" t="s">
        <v>497</v>
      </c>
      <c r="B59" s="280" t="s">
        <v>1774</v>
      </c>
    </row>
    <row r="60" spans="1:2" x14ac:dyDescent="0.25">
      <c r="A60" s="280" t="s">
        <v>797</v>
      </c>
      <c r="B60" s="280" t="s">
        <v>1775</v>
      </c>
    </row>
    <row r="61" spans="1:2" x14ac:dyDescent="0.25">
      <c r="A61" s="280" t="s">
        <v>1776</v>
      </c>
      <c r="B61" s="280" t="s">
        <v>1777</v>
      </c>
    </row>
    <row r="62" spans="1:2" x14ac:dyDescent="0.25">
      <c r="A62" s="280" t="s">
        <v>1778</v>
      </c>
      <c r="B62" s="280" t="s">
        <v>1779</v>
      </c>
    </row>
    <row r="63" spans="1:2" x14ac:dyDescent="0.25">
      <c r="A63" s="280" t="s">
        <v>1780</v>
      </c>
      <c r="B63" s="280" t="s">
        <v>1781</v>
      </c>
    </row>
    <row r="64" spans="1:2" x14ac:dyDescent="0.25">
      <c r="A64" s="280" t="s">
        <v>860</v>
      </c>
      <c r="B64" s="280" t="s">
        <v>1782</v>
      </c>
    </row>
    <row r="65" spans="1:2" x14ac:dyDescent="0.25">
      <c r="A65" s="280" t="s">
        <v>44</v>
      </c>
      <c r="B65" s="280" t="s">
        <v>1783</v>
      </c>
    </row>
    <row r="66" spans="1:2" x14ac:dyDescent="0.25">
      <c r="A66" s="280" t="s">
        <v>1784</v>
      </c>
      <c r="B66" s="280" t="s">
        <v>1785</v>
      </c>
    </row>
    <row r="67" spans="1:2" x14ac:dyDescent="0.25">
      <c r="A67" s="280" t="s">
        <v>1786</v>
      </c>
      <c r="B67" s="280" t="s">
        <v>1787</v>
      </c>
    </row>
    <row r="68" spans="1:2" x14ac:dyDescent="0.25">
      <c r="A68" s="280" t="s">
        <v>1588</v>
      </c>
      <c r="B68" s="280" t="s">
        <v>1788</v>
      </c>
    </row>
    <row r="69" spans="1:2" x14ac:dyDescent="0.25">
      <c r="A69" s="280" t="s">
        <v>1789</v>
      </c>
      <c r="B69" s="280" t="s">
        <v>1790</v>
      </c>
    </row>
    <row r="70" spans="1:2" x14ac:dyDescent="0.25">
      <c r="A70" s="280" t="s">
        <v>90</v>
      </c>
      <c r="B70" s="280" t="s">
        <v>1791</v>
      </c>
    </row>
    <row r="71" spans="1:2" x14ac:dyDescent="0.25">
      <c r="A71" s="280" t="s">
        <v>1449</v>
      </c>
      <c r="B71" s="280" t="s">
        <v>1792</v>
      </c>
    </row>
    <row r="72" spans="1:2" x14ac:dyDescent="0.25">
      <c r="A72" s="280" t="s">
        <v>528</v>
      </c>
      <c r="B72" s="280" t="s">
        <v>1793</v>
      </c>
    </row>
    <row r="73" spans="1:2" x14ac:dyDescent="0.25">
      <c r="A73" s="280" t="s">
        <v>1794</v>
      </c>
      <c r="B73" s="280" t="s">
        <v>1795</v>
      </c>
    </row>
    <row r="74" spans="1:2" x14ac:dyDescent="0.25">
      <c r="A74" s="280" t="s">
        <v>890</v>
      </c>
      <c r="B74" s="280" t="s">
        <v>1796</v>
      </c>
    </row>
    <row r="75" spans="1:2" x14ac:dyDescent="0.25">
      <c r="A75" s="280" t="s">
        <v>47</v>
      </c>
      <c r="B75" s="280" t="s">
        <v>1797</v>
      </c>
    </row>
    <row r="76" spans="1:2" x14ac:dyDescent="0.25">
      <c r="A76" s="280" t="s">
        <v>1798</v>
      </c>
      <c r="B76" s="280" t="s">
        <v>1799</v>
      </c>
    </row>
    <row r="77" spans="1:2" x14ac:dyDescent="0.25">
      <c r="A77" s="280" t="s">
        <v>1800</v>
      </c>
      <c r="B77" s="280" t="s">
        <v>1801</v>
      </c>
    </row>
    <row r="78" spans="1:2" ht="24" x14ac:dyDescent="0.25">
      <c r="A78" s="280" t="s">
        <v>1802</v>
      </c>
      <c r="B78" s="280" t="s">
        <v>1803</v>
      </c>
    </row>
    <row r="79" spans="1:2" x14ac:dyDescent="0.25">
      <c r="A79" s="280" t="s">
        <v>1804</v>
      </c>
      <c r="B79" s="280" t="s">
        <v>1805</v>
      </c>
    </row>
    <row r="80" spans="1:2" x14ac:dyDescent="0.25">
      <c r="A80" s="280" t="s">
        <v>138</v>
      </c>
      <c r="B80" s="280" t="s">
        <v>1806</v>
      </c>
    </row>
    <row r="81" spans="1:2" x14ac:dyDescent="0.25">
      <c r="A81" s="280" t="s">
        <v>1807</v>
      </c>
      <c r="B81" s="280" t="s">
        <v>1808</v>
      </c>
    </row>
    <row r="82" spans="1:2" x14ac:dyDescent="0.25">
      <c r="A82" s="280" t="s">
        <v>1809</v>
      </c>
      <c r="B82" s="280" t="s">
        <v>1810</v>
      </c>
    </row>
    <row r="83" spans="1:2" x14ac:dyDescent="0.25">
      <c r="A83" s="280" t="s">
        <v>1811</v>
      </c>
      <c r="B83" s="280" t="s">
        <v>1812</v>
      </c>
    </row>
    <row r="84" spans="1:2" x14ac:dyDescent="0.25">
      <c r="A84" s="280" t="s">
        <v>1813</v>
      </c>
      <c r="B84" s="280" t="s">
        <v>1814</v>
      </c>
    </row>
    <row r="85" spans="1:2" x14ac:dyDescent="0.25">
      <c r="A85" s="280" t="s">
        <v>1815</v>
      </c>
      <c r="B85" s="280" t="s">
        <v>1816</v>
      </c>
    </row>
    <row r="86" spans="1:2" ht="24" x14ac:dyDescent="0.25">
      <c r="A86" s="280" t="s">
        <v>1817</v>
      </c>
      <c r="B86" s="280" t="s">
        <v>1818</v>
      </c>
    </row>
    <row r="87" spans="1:2" x14ac:dyDescent="0.25">
      <c r="A87" s="280" t="s">
        <v>1819</v>
      </c>
      <c r="B87" s="280" t="s">
        <v>1820</v>
      </c>
    </row>
    <row r="88" spans="1:2" x14ac:dyDescent="0.25">
      <c r="A88" s="280" t="s">
        <v>1821</v>
      </c>
      <c r="B88" s="280" t="s">
        <v>1822</v>
      </c>
    </row>
    <row r="89" spans="1:2" x14ac:dyDescent="0.25">
      <c r="A89" s="280" t="s">
        <v>1823</v>
      </c>
      <c r="B89" s="280" t="s">
        <v>1824</v>
      </c>
    </row>
    <row r="90" spans="1:2" x14ac:dyDescent="0.25">
      <c r="A90" s="280" t="s">
        <v>1825</v>
      </c>
      <c r="B90" s="280" t="s">
        <v>1826</v>
      </c>
    </row>
    <row r="91" spans="1:2" x14ac:dyDescent="0.25">
      <c r="A91" s="280" t="s">
        <v>1827</v>
      </c>
      <c r="B91" s="280" t="s">
        <v>1828</v>
      </c>
    </row>
    <row r="92" spans="1:2" x14ac:dyDescent="0.25">
      <c r="A92" s="280" t="s">
        <v>1829</v>
      </c>
      <c r="B92" s="280" t="s">
        <v>1830</v>
      </c>
    </row>
    <row r="93" spans="1:2" x14ac:dyDescent="0.25">
      <c r="A93" s="280" t="s">
        <v>1831</v>
      </c>
      <c r="B93" s="280" t="s">
        <v>1832</v>
      </c>
    </row>
    <row r="94" spans="1:2" x14ac:dyDescent="0.25">
      <c r="A94" s="280" t="s">
        <v>1833</v>
      </c>
      <c r="B94" s="280" t="s">
        <v>1834</v>
      </c>
    </row>
    <row r="95" spans="1:2" x14ac:dyDescent="0.25">
      <c r="A95" s="280" t="s">
        <v>1835</v>
      </c>
      <c r="B95" s="280" t="s">
        <v>1836</v>
      </c>
    </row>
    <row r="96" spans="1:2" x14ac:dyDescent="0.25">
      <c r="A96" s="280" t="s">
        <v>1837</v>
      </c>
      <c r="B96" s="280" t="s">
        <v>1838</v>
      </c>
    </row>
    <row r="97" spans="1:2" x14ac:dyDescent="0.25">
      <c r="A97" s="280" t="s">
        <v>1839</v>
      </c>
      <c r="B97" s="280" t="s">
        <v>1840</v>
      </c>
    </row>
    <row r="98" spans="1:2" x14ac:dyDescent="0.25">
      <c r="A98" s="280" t="s">
        <v>1841</v>
      </c>
      <c r="B98" s="280" t="s">
        <v>1842</v>
      </c>
    </row>
    <row r="99" spans="1:2" x14ac:dyDescent="0.25">
      <c r="A99" s="280" t="s">
        <v>1843</v>
      </c>
      <c r="B99" s="280" t="s">
        <v>1844</v>
      </c>
    </row>
    <row r="100" spans="1:2" x14ac:dyDescent="0.25">
      <c r="A100" s="280" t="s">
        <v>1845</v>
      </c>
      <c r="B100" s="280" t="s">
        <v>1846</v>
      </c>
    </row>
    <row r="101" spans="1:2" x14ac:dyDescent="0.25">
      <c r="A101" s="280" t="s">
        <v>1847</v>
      </c>
      <c r="B101" s="280" t="s">
        <v>1848</v>
      </c>
    </row>
    <row r="102" spans="1:2" x14ac:dyDescent="0.25">
      <c r="A102" s="280" t="s">
        <v>1849</v>
      </c>
      <c r="B102" s="280" t="s">
        <v>1850</v>
      </c>
    </row>
    <row r="103" spans="1:2" x14ac:dyDescent="0.25">
      <c r="A103" s="280" t="s">
        <v>1851</v>
      </c>
      <c r="B103" s="280" t="s">
        <v>1852</v>
      </c>
    </row>
    <row r="104" spans="1:2" x14ac:dyDescent="0.25">
      <c r="A104" s="280" t="s">
        <v>1853</v>
      </c>
      <c r="B104" s="280" t="s">
        <v>1854</v>
      </c>
    </row>
    <row r="105" spans="1:2" x14ac:dyDescent="0.25">
      <c r="A105" s="280" t="s">
        <v>1855</v>
      </c>
      <c r="B105" s="280" t="s">
        <v>1856</v>
      </c>
    </row>
    <row r="106" spans="1:2" x14ac:dyDescent="0.25">
      <c r="A106" s="280" t="s">
        <v>1857</v>
      </c>
      <c r="B106" s="280" t="s">
        <v>1858</v>
      </c>
    </row>
    <row r="107" spans="1:2" x14ac:dyDescent="0.25">
      <c r="A107" s="280" t="s">
        <v>1859</v>
      </c>
      <c r="B107" s="280" t="s">
        <v>1860</v>
      </c>
    </row>
    <row r="108" spans="1:2" x14ac:dyDescent="0.25">
      <c r="A108" s="280" t="s">
        <v>1861</v>
      </c>
      <c r="B108" s="280" t="s">
        <v>1862</v>
      </c>
    </row>
    <row r="109" spans="1:2" x14ac:dyDescent="0.25">
      <c r="A109" s="280" t="s">
        <v>1526</v>
      </c>
      <c r="B109" s="280" t="s">
        <v>1863</v>
      </c>
    </row>
    <row r="110" spans="1:2" x14ac:dyDescent="0.25">
      <c r="A110" s="280" t="s">
        <v>1864</v>
      </c>
      <c r="B110" s="280" t="s">
        <v>1865</v>
      </c>
    </row>
    <row r="111" spans="1:2" x14ac:dyDescent="0.25">
      <c r="A111" s="280" t="s">
        <v>1866</v>
      </c>
      <c r="B111" s="280" t="s">
        <v>1867</v>
      </c>
    </row>
    <row r="112" spans="1:2" x14ac:dyDescent="0.25">
      <c r="A112" s="280" t="s">
        <v>1868</v>
      </c>
      <c r="B112" s="280" t="s">
        <v>1869</v>
      </c>
    </row>
    <row r="113" spans="1:2" x14ac:dyDescent="0.25">
      <c r="A113" s="280" t="s">
        <v>1870</v>
      </c>
      <c r="B113" s="280" t="s">
        <v>1871</v>
      </c>
    </row>
    <row r="114" spans="1:2" x14ac:dyDescent="0.25">
      <c r="A114" s="280" t="s">
        <v>1872</v>
      </c>
      <c r="B114" s="280" t="s">
        <v>1873</v>
      </c>
    </row>
    <row r="115" spans="1:2" x14ac:dyDescent="0.25">
      <c r="A115" s="280" t="s">
        <v>1874</v>
      </c>
      <c r="B115" s="280" t="s">
        <v>1875</v>
      </c>
    </row>
    <row r="116" spans="1:2" x14ac:dyDescent="0.25">
      <c r="A116" s="280" t="s">
        <v>1876</v>
      </c>
      <c r="B116" s="280" t="s">
        <v>1877</v>
      </c>
    </row>
    <row r="117" spans="1:2" ht="24" x14ac:dyDescent="0.25">
      <c r="A117" s="280" t="s">
        <v>1878</v>
      </c>
      <c r="B117" s="280" t="s">
        <v>1879</v>
      </c>
    </row>
    <row r="118" spans="1:2" x14ac:dyDescent="0.25">
      <c r="A118" s="280" t="s">
        <v>1880</v>
      </c>
      <c r="B118" s="280" t="s">
        <v>1881</v>
      </c>
    </row>
    <row r="119" spans="1:2" x14ac:dyDescent="0.25">
      <c r="A119" s="280" t="s">
        <v>1882</v>
      </c>
      <c r="B119" s="280" t="s">
        <v>1883</v>
      </c>
    </row>
    <row r="120" spans="1:2" x14ac:dyDescent="0.25">
      <c r="A120" s="280" t="s">
        <v>1884</v>
      </c>
      <c r="B120" s="280" t="s">
        <v>1885</v>
      </c>
    </row>
    <row r="121" spans="1:2" x14ac:dyDescent="0.25">
      <c r="A121" s="280" t="s">
        <v>1886</v>
      </c>
      <c r="B121" s="280" t="s">
        <v>1887</v>
      </c>
    </row>
    <row r="122" spans="1:2" x14ac:dyDescent="0.25">
      <c r="A122" s="280" t="s">
        <v>1888</v>
      </c>
      <c r="B122" s="280" t="s">
        <v>1889</v>
      </c>
    </row>
    <row r="123" spans="1:2" x14ac:dyDescent="0.25">
      <c r="A123" s="280" t="s">
        <v>1890</v>
      </c>
      <c r="B123" s="280" t="s">
        <v>1891</v>
      </c>
    </row>
    <row r="124" spans="1:2" x14ac:dyDescent="0.25">
      <c r="A124" s="280" t="s">
        <v>1892</v>
      </c>
      <c r="B124" s="280" t="s">
        <v>1893</v>
      </c>
    </row>
    <row r="125" spans="1:2" x14ac:dyDescent="0.25">
      <c r="A125" s="280" t="s">
        <v>1894</v>
      </c>
      <c r="B125" s="280" t="s">
        <v>1895</v>
      </c>
    </row>
    <row r="126" spans="1:2" x14ac:dyDescent="0.25">
      <c r="A126" s="280" t="s">
        <v>1015</v>
      </c>
      <c r="B126" s="280" t="s">
        <v>1896</v>
      </c>
    </row>
    <row r="127" spans="1:2" x14ac:dyDescent="0.25">
      <c r="A127" s="280" t="s">
        <v>773</v>
      </c>
      <c r="B127" s="280" t="s">
        <v>1897</v>
      </c>
    </row>
    <row r="128" spans="1:2" x14ac:dyDescent="0.25">
      <c r="A128" s="280" t="s">
        <v>1210</v>
      </c>
      <c r="B128" s="280" t="s">
        <v>1898</v>
      </c>
    </row>
    <row r="129" spans="1:2" x14ac:dyDescent="0.25">
      <c r="A129" s="280" t="s">
        <v>1899</v>
      </c>
      <c r="B129" s="280" t="s">
        <v>1900</v>
      </c>
    </row>
    <row r="130" spans="1:2" x14ac:dyDescent="0.25">
      <c r="A130" s="280" t="s">
        <v>1901</v>
      </c>
      <c r="B130" s="280" t="s">
        <v>1902</v>
      </c>
    </row>
    <row r="131" spans="1:2" x14ac:dyDescent="0.25">
      <c r="A131" s="280" t="s">
        <v>802</v>
      </c>
      <c r="B131" s="280" t="s">
        <v>1903</v>
      </c>
    </row>
    <row r="132" spans="1:2" x14ac:dyDescent="0.25">
      <c r="A132" s="280" t="s">
        <v>1904</v>
      </c>
      <c r="B132" s="280" t="s">
        <v>1905</v>
      </c>
    </row>
    <row r="133" spans="1:2" x14ac:dyDescent="0.25">
      <c r="A133" s="280" t="s">
        <v>1233</v>
      </c>
      <c r="B133" s="280" t="s">
        <v>1906</v>
      </c>
    </row>
    <row r="134" spans="1:2" x14ac:dyDescent="0.25">
      <c r="A134" s="280" t="s">
        <v>1907</v>
      </c>
      <c r="B134" s="280" t="s">
        <v>1908</v>
      </c>
    </row>
    <row r="135" spans="1:2" x14ac:dyDescent="0.25">
      <c r="A135" s="280" t="s">
        <v>1909</v>
      </c>
      <c r="B135" s="280" t="s">
        <v>1910</v>
      </c>
    </row>
    <row r="136" spans="1:2" x14ac:dyDescent="0.25">
      <c r="A136" s="280" t="s">
        <v>821</v>
      </c>
      <c r="B136" s="280" t="s">
        <v>1911</v>
      </c>
    </row>
    <row r="137" spans="1:2" x14ac:dyDescent="0.25">
      <c r="A137" s="280" t="s">
        <v>1912</v>
      </c>
      <c r="B137" s="280" t="s">
        <v>1913</v>
      </c>
    </row>
    <row r="138" spans="1:2" x14ac:dyDescent="0.25">
      <c r="A138" s="280" t="s">
        <v>1914</v>
      </c>
      <c r="B138" s="280" t="s">
        <v>1915</v>
      </c>
    </row>
    <row r="139" spans="1:2" x14ac:dyDescent="0.25">
      <c r="A139" s="280" t="s">
        <v>1916</v>
      </c>
      <c r="B139" s="280" t="s">
        <v>1917</v>
      </c>
    </row>
    <row r="140" spans="1:2" x14ac:dyDescent="0.25">
      <c r="A140" s="280" t="s">
        <v>1918</v>
      </c>
      <c r="B140" s="280" t="s">
        <v>1919</v>
      </c>
    </row>
    <row r="141" spans="1:2" x14ac:dyDescent="0.25">
      <c r="A141" s="280" t="s">
        <v>1920</v>
      </c>
      <c r="B141" s="280" t="s">
        <v>1921</v>
      </c>
    </row>
    <row r="142" spans="1:2" x14ac:dyDescent="0.25">
      <c r="A142" s="280" t="s">
        <v>1922</v>
      </c>
      <c r="B142" s="280" t="s">
        <v>1923</v>
      </c>
    </row>
    <row r="143" spans="1:2" x14ac:dyDescent="0.25">
      <c r="A143" s="280" t="s">
        <v>1924</v>
      </c>
      <c r="B143" s="280" t="s">
        <v>1925</v>
      </c>
    </row>
    <row r="144" spans="1:2" x14ac:dyDescent="0.25">
      <c r="A144" s="280" t="s">
        <v>1926</v>
      </c>
      <c r="B144" s="280" t="s">
        <v>1927</v>
      </c>
    </row>
    <row r="145" spans="1:2" x14ac:dyDescent="0.25">
      <c r="A145" s="280" t="s">
        <v>1928</v>
      </c>
      <c r="B145" s="280" t="s">
        <v>1929</v>
      </c>
    </row>
    <row r="146" spans="1:2" x14ac:dyDescent="0.25">
      <c r="A146" s="280" t="s">
        <v>1930</v>
      </c>
      <c r="B146" s="280" t="s">
        <v>1931</v>
      </c>
    </row>
    <row r="147" spans="1:2" x14ac:dyDescent="0.25">
      <c r="A147" s="280" t="s">
        <v>1932</v>
      </c>
      <c r="B147" s="280" t="s">
        <v>1933</v>
      </c>
    </row>
    <row r="148" spans="1:2" x14ac:dyDescent="0.25">
      <c r="A148" s="280" t="s">
        <v>1934</v>
      </c>
      <c r="B148" s="280" t="s">
        <v>1935</v>
      </c>
    </row>
    <row r="149" spans="1:2" x14ac:dyDescent="0.25">
      <c r="A149" s="280" t="s">
        <v>1936</v>
      </c>
      <c r="B149" s="280" t="s">
        <v>1937</v>
      </c>
    </row>
    <row r="150" spans="1:2" x14ac:dyDescent="0.25">
      <c r="A150" s="280" t="s">
        <v>1938</v>
      </c>
      <c r="B150" s="280" t="s">
        <v>1939</v>
      </c>
    </row>
    <row r="151" spans="1:2" x14ac:dyDescent="0.25">
      <c r="A151" s="280" t="s">
        <v>1940</v>
      </c>
      <c r="B151" s="280" t="s">
        <v>1941</v>
      </c>
    </row>
    <row r="152" spans="1:2" x14ac:dyDescent="0.25">
      <c r="A152" s="280" t="s">
        <v>729</v>
      </c>
      <c r="B152" s="280" t="s">
        <v>1942</v>
      </c>
    </row>
    <row r="153" spans="1:2" x14ac:dyDescent="0.25">
      <c r="A153" s="280" t="s">
        <v>1943</v>
      </c>
      <c r="B153" s="280" t="s">
        <v>1944</v>
      </c>
    </row>
    <row r="154" spans="1:2" x14ac:dyDescent="0.25">
      <c r="A154" s="280" t="s">
        <v>1945</v>
      </c>
      <c r="B154" s="280" t="s">
        <v>1946</v>
      </c>
    </row>
    <row r="155" spans="1:2" x14ac:dyDescent="0.25">
      <c r="A155" s="280" t="s">
        <v>1947</v>
      </c>
      <c r="B155" s="280" t="s">
        <v>1948</v>
      </c>
    </row>
    <row r="156" spans="1:2" x14ac:dyDescent="0.25">
      <c r="A156" s="280" t="s">
        <v>1949</v>
      </c>
      <c r="B156" s="280" t="s">
        <v>1950</v>
      </c>
    </row>
    <row r="157" spans="1:2" x14ac:dyDescent="0.25">
      <c r="A157" s="280" t="s">
        <v>1951</v>
      </c>
      <c r="B157" s="280" t="s">
        <v>1952</v>
      </c>
    </row>
    <row r="158" spans="1:2" x14ac:dyDescent="0.25">
      <c r="A158" s="280" t="s">
        <v>1069</v>
      </c>
      <c r="B158" s="280" t="s">
        <v>1953</v>
      </c>
    </row>
    <row r="159" spans="1:2" x14ac:dyDescent="0.25">
      <c r="A159" s="280" t="s">
        <v>1954</v>
      </c>
      <c r="B159" s="280" t="s">
        <v>1955</v>
      </c>
    </row>
    <row r="160" spans="1:2" x14ac:dyDescent="0.25">
      <c r="A160" s="280" t="s">
        <v>1956</v>
      </c>
      <c r="B160" s="280" t="s">
        <v>1957</v>
      </c>
    </row>
    <row r="161" spans="1:2" x14ac:dyDescent="0.25">
      <c r="A161" s="280" t="s">
        <v>1958</v>
      </c>
      <c r="B161" s="280" t="s">
        <v>1959</v>
      </c>
    </row>
    <row r="162" spans="1:2" x14ac:dyDescent="0.25">
      <c r="A162" s="280" t="s">
        <v>1960</v>
      </c>
      <c r="B162" s="280" t="s">
        <v>1961</v>
      </c>
    </row>
    <row r="163" spans="1:2" x14ac:dyDescent="0.25">
      <c r="A163" s="280" t="s">
        <v>1962</v>
      </c>
      <c r="B163" s="280" t="s">
        <v>1963</v>
      </c>
    </row>
    <row r="164" spans="1:2" x14ac:dyDescent="0.25">
      <c r="A164" s="280" t="s">
        <v>706</v>
      </c>
      <c r="B164" s="280" t="s">
        <v>1964</v>
      </c>
    </row>
    <row r="165" spans="1:2" x14ac:dyDescent="0.25">
      <c r="A165" s="280" t="s">
        <v>1965</v>
      </c>
      <c r="B165" s="280" t="s">
        <v>1966</v>
      </c>
    </row>
    <row r="166" spans="1:2" x14ac:dyDescent="0.25">
      <c r="A166" s="280" t="s">
        <v>1967</v>
      </c>
      <c r="B166" s="280" t="s">
        <v>1968</v>
      </c>
    </row>
    <row r="167" spans="1:2" x14ac:dyDescent="0.25">
      <c r="A167" s="280" t="s">
        <v>1969</v>
      </c>
      <c r="B167" s="280" t="s">
        <v>1970</v>
      </c>
    </row>
    <row r="168" spans="1:2" x14ac:dyDescent="0.25">
      <c r="A168" s="280" t="s">
        <v>468</v>
      </c>
      <c r="B168" s="280" t="s">
        <v>1971</v>
      </c>
    </row>
    <row r="169" spans="1:2" x14ac:dyDescent="0.25">
      <c r="A169" s="280" t="s">
        <v>1972</v>
      </c>
      <c r="B169" s="280" t="s">
        <v>1973</v>
      </c>
    </row>
    <row r="170" spans="1:2" x14ac:dyDescent="0.25">
      <c r="A170" s="280" t="s">
        <v>123</v>
      </c>
      <c r="B170" s="280" t="s">
        <v>1974</v>
      </c>
    </row>
    <row r="171" spans="1:2" x14ac:dyDescent="0.25">
      <c r="A171" s="280" t="s">
        <v>870</v>
      </c>
      <c r="B171" s="280" t="s">
        <v>1975</v>
      </c>
    </row>
    <row r="172" spans="1:2" x14ac:dyDescent="0.25">
      <c r="A172" s="280" t="s">
        <v>1976</v>
      </c>
      <c r="B172" s="280" t="s">
        <v>1977</v>
      </c>
    </row>
    <row r="173" spans="1:2" x14ac:dyDescent="0.25">
      <c r="A173" s="280" t="s">
        <v>396</v>
      </c>
      <c r="B173" s="280" t="s">
        <v>1978</v>
      </c>
    </row>
    <row r="174" spans="1:2" x14ac:dyDescent="0.25">
      <c r="A174" s="280" t="s">
        <v>812</v>
      </c>
      <c r="B174" s="280" t="s">
        <v>1979</v>
      </c>
    </row>
    <row r="175" spans="1:2" x14ac:dyDescent="0.25">
      <c r="A175" s="280" t="s">
        <v>898</v>
      </c>
      <c r="B175" s="280" t="s">
        <v>1980</v>
      </c>
    </row>
    <row r="176" spans="1:2" x14ac:dyDescent="0.25">
      <c r="A176" s="280" t="s">
        <v>1981</v>
      </c>
      <c r="B176" s="280" t="s">
        <v>1982</v>
      </c>
    </row>
    <row r="177" spans="1:2" x14ac:dyDescent="0.25">
      <c r="A177" s="280" t="s">
        <v>1983</v>
      </c>
      <c r="B177" s="280" t="s">
        <v>1984</v>
      </c>
    </row>
    <row r="178" spans="1:2" x14ac:dyDescent="0.25">
      <c r="A178" s="280" t="s">
        <v>1985</v>
      </c>
      <c r="B178" s="280" t="s">
        <v>1986</v>
      </c>
    </row>
    <row r="179" spans="1:2" x14ac:dyDescent="0.25">
      <c r="A179" s="280" t="s">
        <v>1987</v>
      </c>
      <c r="B179" s="280" t="s">
        <v>1988</v>
      </c>
    </row>
    <row r="180" spans="1:2" x14ac:dyDescent="0.25">
      <c r="A180" s="280" t="s">
        <v>1989</v>
      </c>
      <c r="B180" s="280" t="s">
        <v>1990</v>
      </c>
    </row>
    <row r="181" spans="1:2" x14ac:dyDescent="0.25">
      <c r="A181" s="280" t="s">
        <v>1991</v>
      </c>
      <c r="B181" s="280" t="s">
        <v>1992</v>
      </c>
    </row>
    <row r="182" spans="1:2" x14ac:dyDescent="0.25">
      <c r="A182" s="280" t="s">
        <v>1993</v>
      </c>
      <c r="B182" s="280" t="s">
        <v>1994</v>
      </c>
    </row>
    <row r="183" spans="1:2" x14ac:dyDescent="0.25">
      <c r="A183" s="280" t="s">
        <v>872</v>
      </c>
      <c r="B183" s="280" t="s">
        <v>1995</v>
      </c>
    </row>
    <row r="184" spans="1:2" x14ac:dyDescent="0.25">
      <c r="A184" s="280" t="s">
        <v>1996</v>
      </c>
      <c r="B184" s="280" t="s">
        <v>1997</v>
      </c>
    </row>
    <row r="185" spans="1:2" x14ac:dyDescent="0.25">
      <c r="A185" s="280" t="s">
        <v>1998</v>
      </c>
      <c r="B185" s="280" t="s">
        <v>1999</v>
      </c>
    </row>
    <row r="186" spans="1:2" x14ac:dyDescent="0.25">
      <c r="A186" s="280" t="s">
        <v>2000</v>
      </c>
      <c r="B186" s="280" t="s">
        <v>2001</v>
      </c>
    </row>
    <row r="187" spans="1:2" x14ac:dyDescent="0.25">
      <c r="A187" s="280" t="s">
        <v>1168</v>
      </c>
      <c r="B187" s="280" t="s">
        <v>2002</v>
      </c>
    </row>
    <row r="188" spans="1:2" x14ac:dyDescent="0.25">
      <c r="A188" s="280" t="s">
        <v>2003</v>
      </c>
      <c r="B188" s="280" t="s">
        <v>2004</v>
      </c>
    </row>
    <row r="189" spans="1:2" x14ac:dyDescent="0.25">
      <c r="A189" s="280" t="s">
        <v>2005</v>
      </c>
      <c r="B189" s="280" t="s">
        <v>2006</v>
      </c>
    </row>
    <row r="190" spans="1:2" x14ac:dyDescent="0.25">
      <c r="A190" s="280" t="s">
        <v>2007</v>
      </c>
      <c r="B190" s="280" t="s">
        <v>2008</v>
      </c>
    </row>
    <row r="191" spans="1:2" x14ac:dyDescent="0.25">
      <c r="A191" s="241"/>
      <c r="B191" s="242"/>
    </row>
    <row r="192" spans="1:2" x14ac:dyDescent="0.25">
      <c r="A192" s="241"/>
      <c r="B192" s="242"/>
    </row>
    <row r="193" spans="1:2" x14ac:dyDescent="0.25">
      <c r="A193" s="241"/>
      <c r="B193" s="242"/>
    </row>
    <row r="194" spans="1:2" x14ac:dyDescent="0.25">
      <c r="A194" s="241"/>
      <c r="B194" s="242"/>
    </row>
    <row r="195" spans="1:2" x14ac:dyDescent="0.25">
      <c r="A195" s="241"/>
      <c r="B195" s="242"/>
    </row>
    <row r="196" spans="1:2" x14ac:dyDescent="0.25">
      <c r="A196" s="241"/>
      <c r="B196" s="242"/>
    </row>
    <row r="197" spans="1:2" x14ac:dyDescent="0.25">
      <c r="A197" s="241"/>
      <c r="B197" s="242"/>
    </row>
    <row r="198" spans="1:2" x14ac:dyDescent="0.25">
      <c r="A198" s="241"/>
      <c r="B198" s="242"/>
    </row>
    <row r="199" spans="1:2" x14ac:dyDescent="0.25">
      <c r="A199" s="241"/>
      <c r="B199" s="242"/>
    </row>
    <row r="200" spans="1:2" x14ac:dyDescent="0.25">
      <c r="A200" s="241"/>
      <c r="B200" s="242"/>
    </row>
    <row r="201" spans="1:2" x14ac:dyDescent="0.25">
      <c r="A201" s="241"/>
      <c r="B201" s="242"/>
    </row>
    <row r="202" spans="1:2" x14ac:dyDescent="0.25">
      <c r="A202" s="241"/>
      <c r="B202" s="242"/>
    </row>
    <row r="203" spans="1:2" x14ac:dyDescent="0.25">
      <c r="A203" s="241"/>
      <c r="B203" s="242"/>
    </row>
    <row r="204" spans="1:2" x14ac:dyDescent="0.25">
      <c r="A204" s="241"/>
      <c r="B204" s="242"/>
    </row>
    <row r="205" spans="1:2" x14ac:dyDescent="0.25">
      <c r="A205" s="241"/>
      <c r="B205" s="242"/>
    </row>
    <row r="206" spans="1:2" x14ac:dyDescent="0.25">
      <c r="A206" s="241"/>
      <c r="B206" s="242"/>
    </row>
    <row r="207" spans="1:2" x14ac:dyDescent="0.25">
      <c r="A207" s="241"/>
      <c r="B207" s="242"/>
    </row>
    <row r="208" spans="1:2" x14ac:dyDescent="0.25">
      <c r="A208" s="241"/>
      <c r="B208" s="242"/>
    </row>
    <row r="209" spans="1:2" x14ac:dyDescent="0.25">
      <c r="A209" s="241"/>
      <c r="B209" s="242"/>
    </row>
    <row r="210" spans="1:2" x14ac:dyDescent="0.25">
      <c r="A210" s="241"/>
      <c r="B210" s="242"/>
    </row>
    <row r="211" spans="1:2" x14ac:dyDescent="0.25">
      <c r="A211" s="241"/>
      <c r="B211" s="242"/>
    </row>
    <row r="212" spans="1:2" x14ac:dyDescent="0.25">
      <c r="A212" s="241"/>
      <c r="B212" s="242"/>
    </row>
    <row r="213" spans="1:2" x14ac:dyDescent="0.25">
      <c r="A213" s="241"/>
      <c r="B213" s="242"/>
    </row>
    <row r="214" spans="1:2" x14ac:dyDescent="0.25">
      <c r="A214" s="241"/>
      <c r="B214" s="242"/>
    </row>
    <row r="215" spans="1:2" x14ac:dyDescent="0.25">
      <c r="A215" s="241"/>
      <c r="B215" s="242"/>
    </row>
    <row r="216" spans="1:2" x14ac:dyDescent="0.25">
      <c r="A216" s="241"/>
      <c r="B216" s="242"/>
    </row>
    <row r="217" spans="1:2" x14ac:dyDescent="0.25">
      <c r="A217" s="241"/>
      <c r="B217" s="242"/>
    </row>
    <row r="218" spans="1:2" x14ac:dyDescent="0.25">
      <c r="A218" s="241"/>
      <c r="B218" s="242"/>
    </row>
    <row r="219" spans="1:2" x14ac:dyDescent="0.25">
      <c r="A219" s="241"/>
      <c r="B219" s="242"/>
    </row>
    <row r="220" spans="1:2" x14ac:dyDescent="0.25">
      <c r="A220" s="241"/>
      <c r="B220" s="242"/>
    </row>
    <row r="221" spans="1:2" x14ac:dyDescent="0.25">
      <c r="A221" s="241"/>
      <c r="B221" s="242"/>
    </row>
    <row r="222" spans="1:2" x14ac:dyDescent="0.25">
      <c r="A222" s="241"/>
      <c r="B222" s="242"/>
    </row>
    <row r="223" spans="1:2" x14ac:dyDescent="0.25">
      <c r="A223" s="241"/>
      <c r="B223" s="242"/>
    </row>
    <row r="224" spans="1:2" x14ac:dyDescent="0.25">
      <c r="A224" s="241"/>
      <c r="B224" s="242"/>
    </row>
    <row r="225" spans="1:2" x14ac:dyDescent="0.25">
      <c r="A225" s="241"/>
      <c r="B225" s="242"/>
    </row>
    <row r="226" spans="1:2" x14ac:dyDescent="0.25">
      <c r="A226" s="241"/>
      <c r="B226" s="242"/>
    </row>
    <row r="227" spans="1:2" x14ac:dyDescent="0.25">
      <c r="A227" s="241"/>
      <c r="B227" s="242"/>
    </row>
    <row r="228" spans="1:2" x14ac:dyDescent="0.25">
      <c r="A228" s="241"/>
      <c r="B228" s="242"/>
    </row>
    <row r="229" spans="1:2" x14ac:dyDescent="0.25">
      <c r="A229" s="241"/>
      <c r="B229" s="242"/>
    </row>
    <row r="230" spans="1:2" x14ac:dyDescent="0.25">
      <c r="A230" s="241"/>
      <c r="B230" s="242"/>
    </row>
    <row r="232" spans="1:2" x14ac:dyDescent="0.25">
      <c r="A232" s="243"/>
      <c r="B232" s="135"/>
    </row>
    <row r="233" spans="1:2" x14ac:dyDescent="0.25">
      <c r="B233" s="135"/>
    </row>
    <row r="234" spans="1:2" x14ac:dyDescent="0.25">
      <c r="B234" s="135"/>
    </row>
    <row r="235" spans="1:2" x14ac:dyDescent="0.25">
      <c r="B235" s="135"/>
    </row>
    <row r="236" spans="1:2" x14ac:dyDescent="0.25">
      <c r="B236" s="135"/>
    </row>
    <row r="237" spans="1:2" x14ac:dyDescent="0.25">
      <c r="B237" s="135"/>
    </row>
    <row r="238" spans="1:2" x14ac:dyDescent="0.25">
      <c r="B238" s="135"/>
    </row>
    <row r="239" spans="1:2" x14ac:dyDescent="0.25">
      <c r="B239" s="135"/>
    </row>
    <row r="240" spans="1:2" x14ac:dyDescent="0.25">
      <c r="B240" s="135"/>
    </row>
    <row r="241" spans="2:2" x14ac:dyDescent="0.25">
      <c r="B241" s="135"/>
    </row>
    <row r="242" spans="2:2" x14ac:dyDescent="0.25">
      <c r="B242" s="135"/>
    </row>
    <row r="243" spans="2:2" x14ac:dyDescent="0.25">
      <c r="B243" s="135"/>
    </row>
    <row r="244" spans="2:2" x14ac:dyDescent="0.25">
      <c r="B244" s="135"/>
    </row>
    <row r="245" spans="2:2" x14ac:dyDescent="0.25">
      <c r="B245" s="135"/>
    </row>
    <row r="246" spans="2:2" x14ac:dyDescent="0.25">
      <c r="B246" s="135"/>
    </row>
    <row r="247" spans="2:2" x14ac:dyDescent="0.25">
      <c r="B247" s="135"/>
    </row>
    <row r="248" spans="2:2" x14ac:dyDescent="0.25">
      <c r="B248" s="135"/>
    </row>
    <row r="249" spans="2:2" x14ac:dyDescent="0.25">
      <c r="B249" s="135"/>
    </row>
    <row r="250" spans="2:2" x14ac:dyDescent="0.25">
      <c r="B250" s="135"/>
    </row>
    <row r="251" spans="2:2" x14ac:dyDescent="0.25">
      <c r="B251" s="135"/>
    </row>
    <row r="252" spans="2:2" x14ac:dyDescent="0.25">
      <c r="B252" s="135"/>
    </row>
    <row r="253" spans="2:2" x14ac:dyDescent="0.25">
      <c r="B253" s="135"/>
    </row>
    <row r="254" spans="2:2" x14ac:dyDescent="0.25">
      <c r="B254" s="135"/>
    </row>
    <row r="255" spans="2:2" x14ac:dyDescent="0.25">
      <c r="B255" s="135"/>
    </row>
    <row r="256" spans="2:2" x14ac:dyDescent="0.25">
      <c r="B256" s="135"/>
    </row>
    <row r="257" spans="2:2" x14ac:dyDescent="0.25">
      <c r="B257" s="135"/>
    </row>
    <row r="258" spans="2:2" x14ac:dyDescent="0.25">
      <c r="B258" s="135"/>
    </row>
    <row r="259" spans="2:2" x14ac:dyDescent="0.25">
      <c r="B259" s="135"/>
    </row>
    <row r="260" spans="2:2" x14ac:dyDescent="0.25">
      <c r="B260" s="135"/>
    </row>
    <row r="261" spans="2:2" x14ac:dyDescent="0.25">
      <c r="B261" s="135"/>
    </row>
    <row r="262" spans="2:2" x14ac:dyDescent="0.25">
      <c r="B262" s="135"/>
    </row>
    <row r="263" spans="2:2" x14ac:dyDescent="0.25">
      <c r="B263" s="135"/>
    </row>
    <row r="264" spans="2:2" x14ac:dyDescent="0.25">
      <c r="B264" s="135"/>
    </row>
    <row r="265" spans="2:2" x14ac:dyDescent="0.25">
      <c r="B265" s="135"/>
    </row>
    <row r="266" spans="2:2" x14ac:dyDescent="0.25">
      <c r="B266" s="135"/>
    </row>
    <row r="267" spans="2:2" x14ac:dyDescent="0.25">
      <c r="B267" s="135"/>
    </row>
    <row r="268" spans="2:2" x14ac:dyDescent="0.25">
      <c r="B268" s="135"/>
    </row>
    <row r="269" spans="2:2" x14ac:dyDescent="0.25">
      <c r="B269" s="135"/>
    </row>
    <row r="270" spans="2:2" x14ac:dyDescent="0.25">
      <c r="B270" s="135"/>
    </row>
    <row r="271" spans="2:2" x14ac:dyDescent="0.25">
      <c r="B271" s="135"/>
    </row>
    <row r="272" spans="2:2" x14ac:dyDescent="0.25">
      <c r="B272" s="135"/>
    </row>
    <row r="273" spans="2:2" x14ac:dyDescent="0.25">
      <c r="B273" s="135"/>
    </row>
    <row r="274" spans="2:2" x14ac:dyDescent="0.25">
      <c r="B274" s="135"/>
    </row>
    <row r="275" spans="2:2" x14ac:dyDescent="0.25">
      <c r="B275" s="135"/>
    </row>
    <row r="276" spans="2:2" x14ac:dyDescent="0.25">
      <c r="B276" s="135"/>
    </row>
    <row r="277" spans="2:2" x14ac:dyDescent="0.25">
      <c r="B277" s="135"/>
    </row>
    <row r="278" spans="2:2" x14ac:dyDescent="0.25">
      <c r="B278" s="135"/>
    </row>
    <row r="279" spans="2:2" x14ac:dyDescent="0.25">
      <c r="B279" s="135"/>
    </row>
    <row r="280" spans="2:2" x14ac:dyDescent="0.25">
      <c r="B280" s="135"/>
    </row>
    <row r="281" spans="2:2" x14ac:dyDescent="0.25">
      <c r="B281" s="135"/>
    </row>
    <row r="282" spans="2:2" x14ac:dyDescent="0.25">
      <c r="B282" s="135"/>
    </row>
  </sheetData>
  <mergeCells count="1">
    <mergeCell ref="A1:B1"/>
  </mergeCells>
  <pageMargins left="0.70866141732283472" right="0.70866141732283472" top="0.74803149606299213" bottom="0.74803149606299213" header="0.31496062992125984" footer="0.31496062992125984"/>
  <pageSetup paperSize="9" scale="78" orientation="portrait" r:id="rId1"/>
  <headerFooter>
    <oddHeader>&amp;A</oddHeader>
    <oddFooter>Strana &amp;P z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6</vt:i4>
      </vt:variant>
      <vt:variant>
        <vt:lpstr>Pomenované rozsahy</vt:lpstr>
      </vt:variant>
      <vt:variant>
        <vt:i4>6</vt:i4>
      </vt:variant>
    </vt:vector>
  </HeadingPairs>
  <TitlesOfParts>
    <vt:vector size="12" baseType="lpstr">
      <vt:lpstr>AP vzdelávanie</vt:lpstr>
      <vt:lpstr>AP zamestnanosť</vt:lpstr>
      <vt:lpstr>AP bývanie</vt:lpstr>
      <vt:lpstr>AP zdravie</vt:lpstr>
      <vt:lpstr>AP boj s PR a PP</vt:lpstr>
      <vt:lpstr>Zoznam skratiek25</vt:lpstr>
      <vt:lpstr>'AP boj s PR a PP'!Názvy_tlače</vt:lpstr>
      <vt:lpstr>'AP bývanie'!Názvy_tlače</vt:lpstr>
      <vt:lpstr>'AP vzdelávanie'!Názvy_tlače</vt:lpstr>
      <vt:lpstr>'AP zamestnanosť'!Názvy_tlače</vt:lpstr>
      <vt:lpstr>'AP zdravie'!Názvy_tlače</vt:lpstr>
      <vt:lpstr>'Zoznam skratiek25'!Názvy_tlače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Plachá Ľudmila</dc:creator>
  <cp:keywords/>
  <dc:description/>
  <cp:lastModifiedBy>USVRK</cp:lastModifiedBy>
  <cp:revision/>
  <cp:lastPrinted>2026-09-23T07:32:45Z</cp:lastPrinted>
  <dcterms:created xsi:type="dcterms:W3CDTF">2026-01-27T09:24:20Z</dcterms:created>
  <dcterms:modified xsi:type="dcterms:W3CDTF">2026-09-23T07:33:25Z</dcterms:modified>
  <cp:category/>
  <cp:contentStatus/>
</cp:coreProperties>
</file>