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ihalikova2727115\Documents\NP_MS_OFIC DOKUMENTY\Sprievodca a Usmernania_COVID\NP PRIM II\Sprievodca NP PRIM II. od 25.03.2021\Prílohy kontr MBU\"/>
    </mc:Choice>
  </mc:AlternateContent>
  <bookViews>
    <workbookView xWindow="0" yWindow="0" windowWidth="28800" windowHeight="11550"/>
  </bookViews>
  <sheets>
    <sheet name="PV4" sheetId="1" r:id="rId1"/>
    <sheet name="Pokyny na vyplnenie PV4" sheetId="2" r:id="rId2"/>
  </sheets>
  <calcPr calcId="152511"/>
</workbook>
</file>

<file path=xl/calcChain.xml><?xml version="1.0" encoding="utf-8"?>
<calcChain xmlns="http://schemas.openxmlformats.org/spreadsheetml/2006/main">
  <c r="E37" i="1" l="1"/>
  <c r="E36" i="1"/>
  <c r="E35" i="1"/>
  <c r="E34" i="1"/>
  <c r="E33" i="1"/>
  <c r="E32" i="1"/>
  <c r="E31" i="1"/>
  <c r="E30" i="1"/>
  <c r="E29" i="1"/>
  <c r="E28" i="1"/>
  <c r="E27" i="1"/>
  <c r="E26" i="1"/>
  <c r="E66" i="1" s="1"/>
  <c r="E25" i="1"/>
  <c r="E24" i="1"/>
  <c r="A74" i="1"/>
  <c r="B74" i="1" s="1"/>
  <c r="C74" i="1" s="1"/>
  <c r="A73" i="1"/>
  <c r="B73" i="1" s="1"/>
  <c r="A72" i="1"/>
  <c r="B72" i="1" s="1"/>
  <c r="A71" i="1"/>
  <c r="C71" i="1"/>
  <c r="C72" i="1" l="1"/>
  <c r="C73" i="1"/>
  <c r="C75" i="1" l="1"/>
</calcChain>
</file>

<file path=xl/sharedStrings.xml><?xml version="1.0" encoding="utf-8"?>
<sst xmlns="http://schemas.openxmlformats.org/spreadsheetml/2006/main" count="186" uniqueCount="106">
  <si>
    <t>Hlavička</t>
  </si>
  <si>
    <t>Prijímateľ</t>
  </si>
  <si>
    <t>PRACOVNÝ VÝKAZ</t>
  </si>
  <si>
    <t>uvedie sa názov prijímateľa podľa Zmluvy o NFP/Rozhodnutia o NFP</t>
  </si>
  <si>
    <t>Meno a priezvisko osoby</t>
  </si>
  <si>
    <t>uvedie sa meno a priezvisko fyzickej osoby, ktorá predmetnú činnosť vykonala</t>
  </si>
  <si>
    <t>Obdobie vykonávania činností</t>
  </si>
  <si>
    <t>uvedie sa časový úsek výkonu činností na projekte (napr.: september 2015; 1.9.2015 - 30.9.2015)
- minimálne požadované údaje sú mesiac a rok</t>
  </si>
  <si>
    <t>Číslo pracovného výkazu</t>
  </si>
  <si>
    <t>uvedie sa číslo pracovného výkazu v nasledujúcej forme "zaužívaná skratka prijímateľa/iniciály príslušnej fyzickej osoby/mesiac/rok/číslo zodpovedajúcej faktúry(ak relevantné)"</t>
  </si>
  <si>
    <t>Prehľad pracovných pozícií</t>
  </si>
  <si>
    <r>
      <t xml:space="preserve">uvedie sa pracovná pozícia fyzickej osoby v rámci príslušného projektu (v súlade s </t>
    </r>
    <r>
      <rPr>
        <sz val="9"/>
        <rFont val="Calibri"/>
        <family val="2"/>
        <charset val="238"/>
      </rPr>
      <t>personálnou maticou projektu/projektov, ak relevantné)
- zároveň sa uvedú aj ďalšie pozície financované z EŠIF (mimo OPĽZ)
- hodnoty/názvy v zodpovedajúcich bunkách musia byť identické
- fyzická osoba nahradí text "..." zodpovedajúcim textom napr. projektový manažér</t>
    </r>
  </si>
  <si>
    <t>Názov projektu</t>
  </si>
  <si>
    <r>
      <t xml:space="preserve">uvedie sa </t>
    </r>
    <r>
      <rPr>
        <sz val="9"/>
        <color indexed="8"/>
        <rFont val="Calibri"/>
        <family val="2"/>
        <charset val="238"/>
      </rPr>
      <t>úplný názov projektu podľa Zmluvy o NFP/Rozhodnutia o NFP, v ktorom v danom mesiaci fyzická osoba vykonávala pracovnú činnosť
- nepoužíva sa skrátený názov projektu!</t>
    </r>
  </si>
  <si>
    <t>Kód projektu ITMS2014+</t>
  </si>
  <si>
    <t>Kód ITMS projektu:</t>
  </si>
  <si>
    <t>uvedie sa kód projektu podľa Zmluvy o NFP/Rozhodnutia o NFP</t>
  </si>
  <si>
    <t>Operačný program</t>
  </si>
  <si>
    <t>Miesto výkonu práce</t>
  </si>
  <si>
    <t>Poznámka
(ak relevantné)</t>
  </si>
  <si>
    <t>Operačný program:</t>
  </si>
  <si>
    <r>
      <t>uvedie sa názov operačného programu v nasledovnej forme: "</t>
    </r>
    <r>
      <rPr>
        <b/>
        <sz val="9"/>
        <color indexed="8"/>
        <rFont val="Calibri"/>
        <family val="2"/>
        <charset val="238"/>
      </rPr>
      <t>OP</t>
    </r>
    <r>
      <rPr>
        <sz val="9"/>
        <color indexed="8"/>
        <rFont val="Calibri"/>
        <family val="2"/>
        <charset val="238"/>
      </rPr>
      <t xml:space="preserve"> </t>
    </r>
    <r>
      <rPr>
        <b/>
        <sz val="9"/>
        <color indexed="8"/>
        <rFont val="Calibri"/>
        <family val="2"/>
        <charset val="238"/>
      </rPr>
      <t>Ľudské zdroje</t>
    </r>
    <r>
      <rPr>
        <sz val="9"/>
        <color indexed="8"/>
        <rFont val="Calibri"/>
        <family val="2"/>
        <charset val="238"/>
      </rPr>
      <t xml:space="preserve">" </t>
    </r>
  </si>
  <si>
    <t>EŠIF 1 - "koordinátor inkluzívneho vzdelávania"</t>
  </si>
  <si>
    <t>Miesto výkomu práce</t>
  </si>
  <si>
    <r>
      <t>uvedie sa obvyklé miesto výkonu práce (</t>
    </r>
    <r>
      <rPr>
        <sz val="9"/>
        <rFont val="Calibri"/>
        <family val="2"/>
        <charset val="238"/>
      </rPr>
      <t>ak relevantné)</t>
    </r>
  </si>
  <si>
    <t>Pracovný výkaz</t>
  </si>
  <si>
    <t>Ľudské zdroje</t>
  </si>
  <si>
    <t>Pracovná pozícia</t>
  </si>
  <si>
    <t>hodnoty/názvy v zodpovedajúcich bunkách musia byť identické</t>
  </si>
  <si>
    <t>Dátum</t>
  </si>
  <si>
    <t>uvedie sa konkrétny dátum kedy bola činnosť vykonávaná
- deň sa môže aj opakovať</t>
  </si>
  <si>
    <t>Skutočné odpracované hodiny</t>
  </si>
  <si>
    <t>v prípade celodennej činnosti je nevyhnutné zohľadniť prerušenie na povinnú prestávku pri práci</t>
  </si>
  <si>
    <t>Odpracované hodiny spolu</t>
  </si>
  <si>
    <t>fyzická osoba uvedené bunky nevypĺňa, sú generované automaticky (vzorec)</t>
  </si>
  <si>
    <t>Detailný popis činností a výsledkov vykonaných v rámci oprávneného obdobia</t>
  </si>
  <si>
    <t>EŠIF 2 - "..."</t>
  </si>
  <si>
    <r>
      <t xml:space="preserve">uvedie sa </t>
    </r>
    <r>
      <rPr>
        <b/>
        <sz val="9"/>
        <color indexed="8"/>
        <rFont val="Calibri"/>
        <family val="2"/>
        <charset val="238"/>
      </rPr>
      <t>skutočne vykonávaná činnosť</t>
    </r>
    <r>
      <rPr>
        <sz val="9"/>
        <color indexed="8"/>
        <rFont val="Calibri"/>
        <family val="2"/>
        <charset val="238"/>
      </rPr>
      <t xml:space="preserve"> v danom mesiaci, v súlade s pracovnou náplňou zamestnanca;
- v prípade účasti na pracovných stretnutiach/konferenciách/školeniach/supervízii/stretnutiach/poradách/služobných cestách a pod. (je potrebné uviesť min názov a čas konania sa stretnutia - napr. Stretnutie koordinátorov projektu v Bratislave (10:00 - 11:30) - tento čas musí byť totožný s časom na prezenčnej listine a zápisnice z daného stretnutia), zároveň je potrebné konkretizovať a uviesť odkaz na príslušnú podpornú dokumentáciu, ktorá bude tvoriť prílohu pracovného výkazu (napr. prezenčná listina, zápis zo stretnutia, správa zo služobnej cesty a pod.); 
- v prípade zmeny miesta výkonu činnosti (ako je obvyklé) je túto zmenu nevyhnutné v pracovnom výkaze uviesť;</t>
    </r>
  </si>
  <si>
    <t>Určenie celkového oprávneného počtu hodín pre jednotlivé pracovné pozície</t>
  </si>
  <si>
    <t>EŠIF 3 - "...."</t>
  </si>
  <si>
    <t>Fond pracovného času</t>
  </si>
  <si>
    <t>uvedie sa fond pracovného času za príslušný mesiac, za ktorý sa pracovný výkaz vypĺňa
- uviesť vo formáte "157:30"</t>
  </si>
  <si>
    <t>EŠIF 4 - "...."</t>
  </si>
  <si>
    <t>Pracovné pozície/Počet vykazovaných hodín/%</t>
  </si>
  <si>
    <t>fyzická osoba uvedené bunky nevypĺňa, sú generované automaticky</t>
  </si>
  <si>
    <t>Podpisová časť</t>
  </si>
  <si>
    <t>Ostatné EŠIF 1 - "..."</t>
  </si>
  <si>
    <t>Podpis zamestnanca</t>
  </si>
  <si>
    <r>
      <t xml:space="preserve">fyzickou osobou sa rozumie zamestnanec prijímateľa </t>
    </r>
    <r>
      <rPr>
        <b/>
        <sz val="9"/>
        <rFont val="Calibri"/>
        <family val="2"/>
        <charset val="238"/>
      </rPr>
      <t xml:space="preserve">nevykonávajúci </t>
    </r>
    <r>
      <rPr>
        <sz val="9"/>
        <rFont val="Calibri"/>
        <family val="2"/>
        <charset val="238"/>
      </rPr>
      <t>činnosti financované z EŠIF na 100% na projekte/projektoch prijímateľa
- v prípade dodávateľských vzťahov sa uvedie podpis osoby, ktorá vykonala činnosti a výstupy uvádzané v PV a taktiež meno a podpis osoby, ktorá zastupuje dodávateľa; ak osoby sú totožné uvedie sa iba jeden podpis</t>
    </r>
  </si>
  <si>
    <t>Podpis zodpovednej osoby</t>
  </si>
  <si>
    <r>
      <t xml:space="preserve">pri podpisovaní jednotlivých dokumentov musia byť dodržané interné predpisy prijímateľa
- v prípade splmonocnenia sa uvedia osoba splnomocnená štatutárnym orgánom </t>
    </r>
    <r>
      <rPr>
        <sz val="9"/>
        <rFont val="Calibri"/>
        <family val="2"/>
        <charset val="238"/>
      </rPr>
      <t>prijímateľa na podpisovanie pracovných výkazov</t>
    </r>
  </si>
  <si>
    <t>Ostatné EŠIF 2 - "...."</t>
  </si>
  <si>
    <t>Všeobecná informácia</t>
  </si>
  <si>
    <r>
      <t>uvedú sa dátumy odovzdania a prevzatia pracovného výkazu</t>
    </r>
    <r>
      <rPr>
        <sz val="9"/>
        <rFont val="Calibri"/>
        <family val="2"/>
        <charset val="238"/>
      </rPr>
      <t>, resp. prác
- zároveň sa oprávnené osoby vlastnoručne podpíšu (nie je možné použiť faximile pečiatky)</t>
    </r>
  </si>
  <si>
    <t>Zamestnávateľ</t>
  </si>
  <si>
    <t>Všeobecné informácie</t>
  </si>
  <si>
    <t>Adresa zamestnávateľa</t>
  </si>
  <si>
    <t>Pracovný pomer</t>
  </si>
  <si>
    <t>Mimo EŠIF 1 - "riaditeľ MŠ"</t>
  </si>
  <si>
    <t>fyzická osoba vymaže odkaz na číslo prílohy Príručky pre prijímateľa</t>
  </si>
  <si>
    <t>neúplné, nepresné a nepravdivé informácie môžu mať za následok vznik neoprávnených výdavkov alebo predĺženie lehoty spracovania žiadosti. (napr. umelé vykazovanie odpracovaných hodín - každý mesiac 10 hodín; nejasný a nedostatočný popis činností a výsledkov)</t>
  </si>
  <si>
    <t>v prípade zaokrúhľovania je potrebné zaokrúhľovať na 2 desatinné miesta nadol</t>
  </si>
  <si>
    <t xml:space="preserve">pokyny k vyplneniu PV nie je potrebné tlačiť a predkladať spolu s vyplneným PV </t>
  </si>
  <si>
    <t>Prehľad vykonaných činností</t>
  </si>
  <si>
    <t>v prípade potreby úpravy PV z dôvodu doplnenia ďalšej pracovnej pozície (časť Prehľadu pracovných pozícií) resp., doplnenia riadkov v časti Prehľad vykonávaných činností je potrené kontaktovať projektového manažéra na SO</t>
  </si>
  <si>
    <t>Skutočne odpracované hodiny</t>
  </si>
  <si>
    <t>Odpr. hod spolu</t>
  </si>
  <si>
    <t>Od</t>
  </si>
  <si>
    <t>do</t>
  </si>
  <si>
    <t>HH</t>
  </si>
  <si>
    <t>MM</t>
  </si>
  <si>
    <t>EŠIF 1 - "...."</t>
  </si>
  <si>
    <t>Spolu</t>
  </si>
  <si>
    <t>Čestné vyhlásenie: Ako prijímateľ vyhlasujem, že údaje uvedené v pracovnom výkaze sú pravdivé, reálne a správne a som si vedomý následkov spojených s uvedením/predložením nesprávneho, neúplného alebo falšovaného výkazu.</t>
  </si>
  <si>
    <t>Pracovné pozície</t>
  </si>
  <si>
    <t>Počet vykázaných hodín</t>
  </si>
  <si>
    <t>%</t>
  </si>
  <si>
    <t>Podpis zamestnanca:</t>
  </si>
  <si>
    <t>Dátum odovzdania</t>
  </si>
  <si>
    <t>Podpis zodpovednej osoby:</t>
  </si>
  <si>
    <t>Meno, priezvisko</t>
  </si>
  <si>
    <t>Dátum prevzatia</t>
  </si>
  <si>
    <t>metodické usmerňovanie činnosti inkluzívneho tímu</t>
  </si>
  <si>
    <t>zabezpečenie informovanosti rodičov</t>
  </si>
  <si>
    <t>koordinácia činnosti asistenta učiteľa</t>
  </si>
  <si>
    <t>pracovné stretnutie s koordinátorom TSP</t>
  </si>
  <si>
    <t>pracovná zmluva</t>
  </si>
  <si>
    <r>
      <t xml:space="preserve">Ministerstvo vnútra SR, Úrad splnomocnenca vlády SR pre rómske komunity, </t>
    </r>
    <r>
      <rPr>
        <sz val="10"/>
        <color indexed="10"/>
        <rFont val="Calibri"/>
        <family val="2"/>
        <charset val="238"/>
      </rPr>
      <t>Sídlo a názov obce</t>
    </r>
  </si>
  <si>
    <t>MŠ názov</t>
  </si>
  <si>
    <t>Názov obce - ak ZŠ s MŠ názov právneho subjektu</t>
  </si>
  <si>
    <t>celá adresa</t>
  </si>
  <si>
    <t>názov obce</t>
  </si>
  <si>
    <t>neopravovať nechať súčet</t>
  </si>
  <si>
    <t>mesačný pracovný fond napísať</t>
  </si>
  <si>
    <t>nepísať, spočitavajú vzorce</t>
  </si>
  <si>
    <t>podpísať KIV</t>
  </si>
  <si>
    <t>vypísať</t>
  </si>
  <si>
    <t>doplniť dátum a pečiatku</t>
  </si>
  <si>
    <t>podpísať nadriadená osoba</t>
  </si>
  <si>
    <t>hodiny nechať súčtom</t>
  </si>
  <si>
    <t>písať skutočne dátumy skutočne odpracované dni, hodiny a činnosť, Do stlpca "Odpr. hod. spolu" nevstupovať</t>
  </si>
  <si>
    <t xml:space="preserve">Titul. Meno Priezvisko </t>
  </si>
  <si>
    <t>napr 31.03.2021</t>
  </si>
  <si>
    <t>NP PRIM - Podpora predprimárneho vzdelávania detí z marginalizovaných rómskych komunít II.</t>
  </si>
  <si>
    <t>312051ARK3</t>
  </si>
  <si>
    <t xml:space="preserve"> napr. 01.-31.03.2021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</si>
</sst>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28" x14ac:knownFonts="1"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9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9"/>
      <name val="Calibri"/>
      <family val="2"/>
      <charset val="238"/>
    </font>
    <font>
      <sz val="10"/>
      <color indexed="1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9"/>
      <color rgb="FFFF0000"/>
      <name val="Calibri"/>
      <family val="2"/>
      <charset val="238"/>
    </font>
    <font>
      <i/>
      <sz val="9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indexed="8"/>
      <name val="Calibri"/>
      <family val="2"/>
      <charset val="238"/>
      <scheme val="minor"/>
    </font>
    <font>
      <sz val="7"/>
      <color rgb="FF000000"/>
      <name val="Calibri"/>
      <family val="2"/>
      <charset val="238"/>
    </font>
    <font>
      <b/>
      <i/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A5A5A5"/>
        <bgColor rgb="FFA5A5A5"/>
      </patternFill>
    </fill>
    <fill>
      <patternFill patternType="solid">
        <fgColor rgb="FFC0C0C0"/>
        <bgColor rgb="FFC0C0C0"/>
      </patternFill>
    </fill>
    <fill>
      <patternFill patternType="solid">
        <fgColor rgb="FFD8D8D8"/>
        <bgColor rgb="FFD8D8D8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06">
    <xf numFmtId="0" fontId="0" fillId="0" borderId="0" xfId="0" applyFont="1" applyAlignment="1"/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center"/>
    </xf>
    <xf numFmtId="0" fontId="13" fillId="0" borderId="6" xfId="0" applyFont="1" applyBorder="1" applyAlignment="1">
      <alignment horizontal="left"/>
    </xf>
    <xf numFmtId="0" fontId="10" fillId="3" borderId="6" xfId="0" applyFont="1" applyFill="1" applyBorder="1" applyAlignment="1">
      <alignment horizontal="right" vertical="center"/>
    </xf>
    <xf numFmtId="0" fontId="11" fillId="0" borderId="6" xfId="0" applyFont="1" applyBorder="1" applyAlignment="1">
      <alignment horizontal="left"/>
    </xf>
    <xf numFmtId="0" fontId="13" fillId="0" borderId="6" xfId="0" applyFont="1" applyBorder="1" applyAlignment="1">
      <alignment horizontal="left" vertical="center"/>
    </xf>
    <xf numFmtId="0" fontId="11" fillId="0" borderId="6" xfId="0" applyFont="1" applyBorder="1" applyAlignment="1">
      <alignment horizontal="left" wrapText="1"/>
    </xf>
    <xf numFmtId="0" fontId="13" fillId="0" borderId="6" xfId="0" applyFont="1" applyBorder="1" applyAlignment="1">
      <alignment horizontal="left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left"/>
    </xf>
    <xf numFmtId="0" fontId="10" fillId="0" borderId="6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0" fillId="0" borderId="6" xfId="0" applyFont="1" applyBorder="1" applyAlignment="1">
      <alignment vertical="center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2" fillId="4" borderId="6" xfId="0" applyFont="1" applyFill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0" fontId="10" fillId="4" borderId="6" xfId="0" applyFont="1" applyFill="1" applyBorder="1" applyAlignment="1">
      <alignment vertical="center"/>
    </xf>
    <xf numFmtId="2" fontId="12" fillId="0" borderId="0" xfId="0" applyNumberFormat="1" applyFont="1" applyAlignment="1">
      <alignment vertical="center"/>
    </xf>
    <xf numFmtId="46" fontId="6" fillId="0" borderId="6" xfId="0" applyNumberFormat="1" applyFont="1" applyBorder="1" applyAlignment="1">
      <alignment horizontal="center" vertical="center"/>
    </xf>
    <xf numFmtId="0" fontId="12" fillId="5" borderId="6" xfId="0" applyFont="1" applyFill="1" applyBorder="1" applyAlignment="1">
      <alignment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vertical="center" wrapText="1"/>
    </xf>
    <xf numFmtId="10" fontId="6" fillId="0" borderId="6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5" borderId="6" xfId="0" applyFont="1" applyFill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0" fillId="0" borderId="0" xfId="0" applyFont="1" applyAlignment="1"/>
    <xf numFmtId="14" fontId="10" fillId="4" borderId="7" xfId="0" applyNumberFormat="1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4" fontId="18" fillId="4" borderId="6" xfId="0" applyNumberFormat="1" applyFont="1" applyFill="1" applyBorder="1" applyAlignment="1">
      <alignment horizontal="center" vertical="center"/>
    </xf>
    <xf numFmtId="164" fontId="18" fillId="0" borderId="6" xfId="0" applyNumberFormat="1" applyFont="1" applyBorder="1" applyAlignment="1">
      <alignment horizontal="center" vertical="center"/>
    </xf>
    <xf numFmtId="46" fontId="18" fillId="0" borderId="6" xfId="0" applyNumberFormat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46" fontId="10" fillId="0" borderId="2" xfId="0" applyNumberFormat="1" applyFont="1" applyFill="1" applyBorder="1" applyAlignment="1">
      <alignment horizontal="center" vertical="center"/>
    </xf>
    <xf numFmtId="2" fontId="20" fillId="0" borderId="0" xfId="0" applyNumberFormat="1" applyFont="1" applyAlignment="1">
      <alignment vertical="center"/>
    </xf>
    <xf numFmtId="0" fontId="12" fillId="0" borderId="9" xfId="0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0" fontId="21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8" fillId="0" borderId="9" xfId="0" applyFont="1" applyBorder="1" applyAlignment="1">
      <alignment horizontal="center" vertical="center" wrapText="1"/>
    </xf>
    <xf numFmtId="0" fontId="21" fillId="0" borderId="8" xfId="0" applyFont="1" applyBorder="1"/>
    <xf numFmtId="0" fontId="21" fillId="0" borderId="7" xfId="0" applyFont="1" applyBorder="1"/>
    <xf numFmtId="14" fontId="18" fillId="0" borderId="9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Font="1" applyAlignment="1"/>
    <xf numFmtId="0" fontId="12" fillId="0" borderId="9" xfId="0" applyFont="1" applyBorder="1" applyAlignment="1">
      <alignment horizontal="right" vertical="center"/>
    </xf>
    <xf numFmtId="0" fontId="1" fillId="0" borderId="7" xfId="0" applyFont="1" applyBorder="1"/>
    <xf numFmtId="0" fontId="12" fillId="5" borderId="9" xfId="0" applyFont="1" applyFill="1" applyBorder="1" applyAlignment="1">
      <alignment horizontal="center" vertical="center" wrapText="1"/>
    </xf>
    <xf numFmtId="0" fontId="1" fillId="0" borderId="8" xfId="0" applyFont="1" applyBorder="1"/>
    <xf numFmtId="0" fontId="12" fillId="4" borderId="9" xfId="0" applyFont="1" applyFill="1" applyBorder="1" applyAlignment="1">
      <alignment horizontal="right" vertical="center"/>
    </xf>
    <xf numFmtId="0" fontId="18" fillId="0" borderId="9" xfId="0" applyFont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3" fillId="0" borderId="1" xfId="0" applyFont="1" applyBorder="1" applyAlignment="1" applyProtection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12" fillId="4" borderId="9" xfId="0" applyFont="1" applyFill="1" applyBorder="1" applyAlignment="1">
      <alignment horizontal="center" vertical="center"/>
    </xf>
    <xf numFmtId="0" fontId="12" fillId="4" borderId="10" xfId="0" applyFont="1" applyFill="1" applyBorder="1" applyAlignment="1">
      <alignment horizontal="center" vertical="center" wrapText="1"/>
    </xf>
    <xf numFmtId="0" fontId="1" fillId="0" borderId="11" xfId="0" applyFont="1" applyBorder="1"/>
    <xf numFmtId="0" fontId="1" fillId="0" borderId="12" xfId="0" applyFont="1" applyBorder="1"/>
    <xf numFmtId="0" fontId="19" fillId="0" borderId="1" xfId="0" applyFont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 wrapText="1"/>
    </xf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2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17" fontId="18" fillId="0" borderId="9" xfId="0" applyNumberFormat="1" applyFont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1" fillId="0" borderId="8" xfId="0" applyFont="1" applyFill="1" applyBorder="1"/>
    <xf numFmtId="0" fontId="21" fillId="0" borderId="7" xfId="0" applyFont="1" applyFill="1" applyBorder="1"/>
    <xf numFmtId="0" fontId="10" fillId="0" borderId="0" xfId="0" applyFont="1" applyAlignment="1">
      <alignment horizontal="left" vertical="top"/>
    </xf>
    <xf numFmtId="0" fontId="5" fillId="4" borderId="9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22" fillId="0" borderId="9" xfId="0" applyFont="1" applyFill="1" applyBorder="1" applyAlignment="1">
      <alignment horizontal="left" vertical="center"/>
    </xf>
    <xf numFmtId="0" fontId="21" fillId="0" borderId="8" xfId="0" applyFont="1" applyFill="1" applyBorder="1" applyAlignment="1">
      <alignment horizontal="left"/>
    </xf>
    <xf numFmtId="0" fontId="21" fillId="0" borderId="7" xfId="0" applyFont="1" applyFill="1" applyBorder="1" applyAlignment="1">
      <alignment horizontal="left"/>
    </xf>
    <xf numFmtId="0" fontId="26" fillId="0" borderId="0" xfId="0" applyFont="1" applyAlignment="1">
      <alignment horizontal="center" vertical="center"/>
    </xf>
    <xf numFmtId="0" fontId="27" fillId="0" borderId="0" xfId="0" applyFont="1" applyAlignment="1"/>
    <xf numFmtId="0" fontId="24" fillId="0" borderId="0" xfId="0" applyFont="1" applyAlignment="1">
      <alignment horizontal="left" vertical="top" wrapText="1"/>
    </xf>
    <xf numFmtId="0" fontId="25" fillId="3" borderId="9" xfId="0" applyFont="1" applyFill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8</xdr:col>
      <xdr:colOff>666751</xdr:colOff>
      <xdr:row>1</xdr:row>
      <xdr:rowOff>19050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8575"/>
          <a:ext cx="9134476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7"/>
  <sheetViews>
    <sheetView tabSelected="1" zoomScaleNormal="100" workbookViewId="0">
      <selection activeCell="S70" sqref="S70"/>
    </sheetView>
  </sheetViews>
  <sheetFormatPr defaultColWidth="14.42578125" defaultRowHeight="15" customHeight="1" x14ac:dyDescent="0.25"/>
  <cols>
    <col min="1" max="1" width="25.140625" customWidth="1"/>
    <col min="2" max="2" width="14.28515625" customWidth="1"/>
    <col min="3" max="4" width="12.28515625" customWidth="1"/>
    <col min="5" max="5" width="9.28515625" customWidth="1"/>
    <col min="6" max="6" width="22" customWidth="1"/>
    <col min="7" max="8" width="16.42578125" customWidth="1"/>
    <col min="9" max="9" width="16.85546875" customWidth="1"/>
    <col min="10" max="26" width="8.7109375" customWidth="1"/>
  </cols>
  <sheetData>
    <row r="1" spans="1:26" ht="38.25" customHeight="1" x14ac:dyDescent="0.25">
      <c r="A1" s="96"/>
      <c r="B1" s="96"/>
      <c r="C1" s="96"/>
      <c r="D1" s="96"/>
      <c r="E1" s="96"/>
      <c r="F1" s="96"/>
      <c r="G1" s="96"/>
      <c r="H1" s="96"/>
      <c r="I1" s="96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5">
      <c r="A2" s="102" t="s">
        <v>2</v>
      </c>
      <c r="B2" s="103"/>
      <c r="C2" s="103"/>
      <c r="D2" s="103"/>
      <c r="E2" s="103"/>
      <c r="F2" s="103"/>
      <c r="G2" s="103"/>
      <c r="H2" s="103"/>
      <c r="I2" s="10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25">
      <c r="A3" s="1"/>
      <c r="B3" s="90"/>
      <c r="C3" s="59"/>
      <c r="D3" s="59"/>
      <c r="E3" s="59"/>
      <c r="F3" s="59"/>
      <c r="G3" s="59"/>
      <c r="H3" s="3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25">
      <c r="A4" s="5" t="s">
        <v>1</v>
      </c>
      <c r="B4" s="99" t="s">
        <v>87</v>
      </c>
      <c r="C4" s="100"/>
      <c r="D4" s="100"/>
      <c r="E4" s="100"/>
      <c r="F4" s="100"/>
      <c r="G4" s="100"/>
      <c r="H4" s="100"/>
      <c r="I4" s="10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25">
      <c r="A5" s="5" t="s">
        <v>4</v>
      </c>
      <c r="B5" s="93" t="s">
        <v>101</v>
      </c>
      <c r="C5" s="94"/>
      <c r="D5" s="94"/>
      <c r="E5" s="94"/>
      <c r="F5" s="94"/>
      <c r="G5" s="94"/>
      <c r="H5" s="94"/>
      <c r="I5" s="95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25">
      <c r="A6" s="5" t="s">
        <v>6</v>
      </c>
      <c r="B6" s="65" t="s">
        <v>105</v>
      </c>
      <c r="C6" s="55"/>
      <c r="D6" s="55"/>
      <c r="E6" s="55"/>
      <c r="F6" s="55"/>
      <c r="G6" s="55"/>
      <c r="H6" s="55"/>
      <c r="I6" s="56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25">
      <c r="A7" s="5" t="s">
        <v>8</v>
      </c>
      <c r="B7" s="92">
        <v>44256</v>
      </c>
      <c r="C7" s="55"/>
      <c r="D7" s="55"/>
      <c r="E7" s="55"/>
      <c r="F7" s="55"/>
      <c r="G7" s="55"/>
      <c r="H7" s="55"/>
      <c r="I7" s="56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 x14ac:dyDescent="0.25">
      <c r="A8" s="91"/>
      <c r="B8" s="63"/>
      <c r="C8" s="63"/>
      <c r="D8" s="63"/>
      <c r="E8" s="63"/>
      <c r="F8" s="63"/>
      <c r="G8" s="63"/>
      <c r="H8" s="63"/>
      <c r="I8" s="6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2.5" customHeight="1" x14ac:dyDescent="0.25">
      <c r="A9" s="10" t="s">
        <v>10</v>
      </c>
      <c r="B9" s="69" t="s">
        <v>12</v>
      </c>
      <c r="C9" s="63"/>
      <c r="D9" s="63"/>
      <c r="E9" s="61"/>
      <c r="F9" s="13" t="s">
        <v>14</v>
      </c>
      <c r="G9" s="13" t="s">
        <v>17</v>
      </c>
      <c r="H9" s="13" t="s">
        <v>18</v>
      </c>
      <c r="I9" s="13" t="s">
        <v>19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9.25" customHeight="1" x14ac:dyDescent="0.25">
      <c r="A10" s="14" t="s">
        <v>22</v>
      </c>
      <c r="B10" s="70" t="s">
        <v>103</v>
      </c>
      <c r="C10" s="63"/>
      <c r="D10" s="63"/>
      <c r="E10" s="61"/>
      <c r="F10" s="16" t="s">
        <v>104</v>
      </c>
      <c r="G10" s="17" t="s">
        <v>26</v>
      </c>
      <c r="H10" s="38" t="s">
        <v>88</v>
      </c>
      <c r="I10" s="16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hidden="1" customHeight="1" x14ac:dyDescent="0.25">
      <c r="A11" s="14" t="s">
        <v>36</v>
      </c>
      <c r="B11" s="70"/>
      <c r="C11" s="63"/>
      <c r="D11" s="63"/>
      <c r="E11" s="61"/>
      <c r="F11" s="16"/>
      <c r="G11" s="17" t="s">
        <v>26</v>
      </c>
      <c r="H11" s="16"/>
      <c r="I11" s="16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hidden="1" customHeight="1" x14ac:dyDescent="0.25">
      <c r="A12" s="14" t="s">
        <v>39</v>
      </c>
      <c r="B12" s="70"/>
      <c r="C12" s="63"/>
      <c r="D12" s="63"/>
      <c r="E12" s="61"/>
      <c r="F12" s="16"/>
      <c r="G12" s="17" t="s">
        <v>26</v>
      </c>
      <c r="H12" s="16"/>
      <c r="I12" s="16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1.5" hidden="1" customHeight="1" x14ac:dyDescent="0.25">
      <c r="A13" s="14" t="s">
        <v>42</v>
      </c>
      <c r="B13" s="70"/>
      <c r="C13" s="63"/>
      <c r="D13" s="63"/>
      <c r="E13" s="61"/>
      <c r="F13" s="16"/>
      <c r="G13" s="17" t="s">
        <v>26</v>
      </c>
      <c r="H13" s="16"/>
      <c r="I13" s="16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1" customHeight="1" x14ac:dyDescent="0.25">
      <c r="A14" s="10" t="s">
        <v>10</v>
      </c>
      <c r="B14" s="69" t="s">
        <v>12</v>
      </c>
      <c r="C14" s="63"/>
      <c r="D14" s="63"/>
      <c r="E14" s="61"/>
      <c r="F14" s="13" t="s">
        <v>14</v>
      </c>
      <c r="G14" s="13" t="s">
        <v>17</v>
      </c>
      <c r="H14" s="13" t="s">
        <v>18</v>
      </c>
      <c r="I14" s="13" t="s">
        <v>19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 x14ac:dyDescent="0.25">
      <c r="A15" s="14" t="s">
        <v>46</v>
      </c>
      <c r="B15" s="71"/>
      <c r="C15" s="63"/>
      <c r="D15" s="63"/>
      <c r="E15" s="61"/>
      <c r="F15" s="20"/>
      <c r="G15" s="20"/>
      <c r="H15" s="20"/>
      <c r="I15" s="20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1.5" hidden="1" customHeight="1" x14ac:dyDescent="0.25">
      <c r="A16" s="14" t="s">
        <v>51</v>
      </c>
      <c r="B16" s="71"/>
      <c r="C16" s="63"/>
      <c r="D16" s="63"/>
      <c r="E16" s="61"/>
      <c r="F16" s="20"/>
      <c r="G16" s="20"/>
      <c r="H16" s="20"/>
      <c r="I16" s="20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6.25" customHeight="1" x14ac:dyDescent="0.25">
      <c r="A17" s="10" t="s">
        <v>10</v>
      </c>
      <c r="B17" s="69" t="s">
        <v>54</v>
      </c>
      <c r="C17" s="63"/>
      <c r="D17" s="63"/>
      <c r="E17" s="63"/>
      <c r="F17" s="37" t="s">
        <v>56</v>
      </c>
      <c r="G17" s="13" t="s">
        <v>57</v>
      </c>
      <c r="H17" s="13" t="s">
        <v>18</v>
      </c>
      <c r="I17" s="13" t="s">
        <v>19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1.75" customHeight="1" x14ac:dyDescent="0.25">
      <c r="A18" s="14" t="s">
        <v>58</v>
      </c>
      <c r="B18" s="72" t="s">
        <v>89</v>
      </c>
      <c r="C18" s="73"/>
      <c r="D18" s="73"/>
      <c r="E18" s="74"/>
      <c r="F18" s="39" t="s">
        <v>90</v>
      </c>
      <c r="G18" s="39" t="s">
        <v>86</v>
      </c>
      <c r="H18" s="38" t="s">
        <v>91</v>
      </c>
      <c r="I18" s="16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25">
      <c r="A19" s="98"/>
      <c r="B19" s="83"/>
      <c r="C19" s="83"/>
      <c r="D19" s="83"/>
      <c r="E19" s="83"/>
      <c r="F19" s="83"/>
      <c r="G19" s="83"/>
      <c r="H19" s="83"/>
      <c r="I19" s="83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" customHeight="1" x14ac:dyDescent="0.25">
      <c r="A20" s="97" t="s">
        <v>63</v>
      </c>
      <c r="B20" s="63"/>
      <c r="C20" s="63"/>
      <c r="D20" s="63"/>
      <c r="E20" s="63"/>
      <c r="F20" s="63"/>
      <c r="G20" s="63"/>
      <c r="H20" s="63"/>
      <c r="I20" s="6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 x14ac:dyDescent="0.25">
      <c r="A21" s="77" t="s">
        <v>27</v>
      </c>
      <c r="B21" s="81" t="s">
        <v>29</v>
      </c>
      <c r="C21" s="76" t="s">
        <v>65</v>
      </c>
      <c r="D21" s="61"/>
      <c r="E21" s="77" t="s">
        <v>66</v>
      </c>
      <c r="F21" s="82" t="s">
        <v>35</v>
      </c>
      <c r="G21" s="83"/>
      <c r="H21" s="83"/>
      <c r="I21" s="84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 x14ac:dyDescent="0.25">
      <c r="A22" s="78"/>
      <c r="B22" s="78"/>
      <c r="C22" s="23" t="s">
        <v>67</v>
      </c>
      <c r="D22" s="23" t="s">
        <v>68</v>
      </c>
      <c r="E22" s="78"/>
      <c r="F22" s="85"/>
      <c r="G22" s="59"/>
      <c r="H22" s="59"/>
      <c r="I22" s="86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 x14ac:dyDescent="0.25">
      <c r="A23" s="79"/>
      <c r="B23" s="79"/>
      <c r="C23" s="23" t="s">
        <v>69</v>
      </c>
      <c r="D23" s="23" t="s">
        <v>70</v>
      </c>
      <c r="E23" s="79"/>
      <c r="F23" s="87"/>
      <c r="G23" s="88"/>
      <c r="H23" s="88"/>
      <c r="I23" s="89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1.6" customHeight="1" x14ac:dyDescent="0.25">
      <c r="A24" s="14" t="s">
        <v>22</v>
      </c>
      <c r="B24" s="40">
        <v>43532</v>
      </c>
      <c r="C24" s="41">
        <v>0.29166666666666669</v>
      </c>
      <c r="D24" s="41">
        <v>0.3125</v>
      </c>
      <c r="E24" s="50">
        <f t="shared" ref="E24:E37" si="0">D24-C24</f>
        <v>2.0833333333333315E-2</v>
      </c>
      <c r="F24" s="75" t="s">
        <v>84</v>
      </c>
      <c r="G24" s="75"/>
      <c r="H24" s="75"/>
      <c r="I24" s="75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1.6" customHeight="1" x14ac:dyDescent="0.25">
      <c r="A25" s="14" t="s">
        <v>22</v>
      </c>
      <c r="B25" s="40">
        <v>43535</v>
      </c>
      <c r="C25" s="41">
        <v>0.66666666666666663</v>
      </c>
      <c r="D25" s="41">
        <v>0.72916666666666663</v>
      </c>
      <c r="E25" s="50">
        <f t="shared" si="0"/>
        <v>6.25E-2</v>
      </c>
      <c r="F25" s="75" t="s">
        <v>82</v>
      </c>
      <c r="G25" s="75"/>
      <c r="H25" s="75"/>
      <c r="I25" s="75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5.9" customHeight="1" x14ac:dyDescent="0.25">
      <c r="A26" s="14" t="s">
        <v>22</v>
      </c>
      <c r="B26" s="40">
        <v>43536</v>
      </c>
      <c r="C26" s="41">
        <v>0.66666666666666663</v>
      </c>
      <c r="D26" s="41">
        <v>0.6875</v>
      </c>
      <c r="E26" s="50">
        <f t="shared" si="0"/>
        <v>2.083333333333337E-2</v>
      </c>
      <c r="F26" s="75" t="s">
        <v>84</v>
      </c>
      <c r="G26" s="75"/>
      <c r="H26" s="75"/>
      <c r="I26" s="75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2.9" customHeight="1" x14ac:dyDescent="0.25">
      <c r="A27" s="14" t="s">
        <v>22</v>
      </c>
      <c r="B27" s="40">
        <v>43537</v>
      </c>
      <c r="C27" s="41">
        <v>0.29166666666666669</v>
      </c>
      <c r="D27" s="41">
        <v>0.3125</v>
      </c>
      <c r="E27" s="50">
        <f t="shared" si="0"/>
        <v>2.0833333333333315E-2</v>
      </c>
      <c r="F27" s="80" t="s">
        <v>84</v>
      </c>
      <c r="G27" s="80"/>
      <c r="H27" s="80"/>
      <c r="I27" s="80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15" customHeight="1" x14ac:dyDescent="0.25">
      <c r="A28" s="14" t="s">
        <v>22</v>
      </c>
      <c r="B28" s="40">
        <v>43538</v>
      </c>
      <c r="C28" s="41">
        <v>0.64583333333333337</v>
      </c>
      <c r="D28" s="41">
        <v>0.66666666666666663</v>
      </c>
      <c r="E28" s="50">
        <f t="shared" si="0"/>
        <v>2.0833333333333259E-2</v>
      </c>
      <c r="F28" s="80" t="s">
        <v>83</v>
      </c>
      <c r="G28" s="80"/>
      <c r="H28" s="80"/>
      <c r="I28" s="80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7" customHeight="1" x14ac:dyDescent="0.25">
      <c r="A29" s="14" t="s">
        <v>22</v>
      </c>
      <c r="B29" s="40">
        <v>43539</v>
      </c>
      <c r="C29" s="41">
        <v>0.64583333333333337</v>
      </c>
      <c r="D29" s="41">
        <v>0.66666666666666663</v>
      </c>
      <c r="E29" s="50">
        <f t="shared" si="0"/>
        <v>2.0833333333333259E-2</v>
      </c>
      <c r="F29" s="75" t="s">
        <v>84</v>
      </c>
      <c r="G29" s="75"/>
      <c r="H29" s="75"/>
      <c r="I29" s="75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3.45" customHeight="1" x14ac:dyDescent="0.25">
      <c r="A30" s="14" t="s">
        <v>22</v>
      </c>
      <c r="B30" s="40">
        <v>43542</v>
      </c>
      <c r="C30" s="41">
        <v>0.375</v>
      </c>
      <c r="D30" s="41">
        <v>0.41666666666666669</v>
      </c>
      <c r="E30" s="50">
        <f t="shared" si="0"/>
        <v>4.1666666666666685E-2</v>
      </c>
      <c r="F30" s="75" t="s">
        <v>85</v>
      </c>
      <c r="G30" s="75"/>
      <c r="H30" s="75"/>
      <c r="I30" s="75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1.6" customHeight="1" x14ac:dyDescent="0.25">
      <c r="A31" s="14" t="s">
        <v>22</v>
      </c>
      <c r="B31" s="40">
        <v>43543</v>
      </c>
      <c r="C31" s="41">
        <v>0.66666666666666663</v>
      </c>
      <c r="D31" s="41">
        <v>0.70833333333333337</v>
      </c>
      <c r="E31" s="50">
        <f t="shared" si="0"/>
        <v>4.1666666666666741E-2</v>
      </c>
      <c r="F31" s="80" t="s">
        <v>82</v>
      </c>
      <c r="G31" s="80"/>
      <c r="H31" s="80"/>
      <c r="I31" s="80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2.9" customHeight="1" x14ac:dyDescent="0.25">
      <c r="A32" s="14" t="s">
        <v>22</v>
      </c>
      <c r="B32" s="40">
        <v>43544</v>
      </c>
      <c r="C32" s="41">
        <v>0.29166666666666669</v>
      </c>
      <c r="D32" s="41">
        <v>0.3125</v>
      </c>
      <c r="E32" s="50">
        <f t="shared" si="0"/>
        <v>2.0833333333333315E-2</v>
      </c>
      <c r="F32" s="75" t="s">
        <v>83</v>
      </c>
      <c r="G32" s="75"/>
      <c r="H32" s="75"/>
      <c r="I32" s="75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2.9" customHeight="1" x14ac:dyDescent="0.25">
      <c r="A33" s="14" t="s">
        <v>22</v>
      </c>
      <c r="B33" s="40">
        <v>43545</v>
      </c>
      <c r="C33" s="41">
        <v>0.29166666666666669</v>
      </c>
      <c r="D33" s="41">
        <v>0.3125</v>
      </c>
      <c r="E33" s="50">
        <f t="shared" si="0"/>
        <v>2.0833333333333315E-2</v>
      </c>
      <c r="F33" s="75" t="s">
        <v>84</v>
      </c>
      <c r="G33" s="75"/>
      <c r="H33" s="75"/>
      <c r="I33" s="75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2.9" customHeight="1" x14ac:dyDescent="0.25">
      <c r="A34" s="14" t="s">
        <v>22</v>
      </c>
      <c r="B34" s="40">
        <v>43546</v>
      </c>
      <c r="C34" s="41">
        <v>0.66666666666666663</v>
      </c>
      <c r="D34" s="41">
        <v>0.70833333333333337</v>
      </c>
      <c r="E34" s="50">
        <f t="shared" si="0"/>
        <v>4.1666666666666741E-2</v>
      </c>
      <c r="F34" s="75" t="s">
        <v>83</v>
      </c>
      <c r="G34" s="75"/>
      <c r="H34" s="75"/>
      <c r="I34" s="75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5.9" customHeight="1" x14ac:dyDescent="0.25">
      <c r="A35" s="14" t="s">
        <v>22</v>
      </c>
      <c r="B35" s="40">
        <v>43549</v>
      </c>
      <c r="C35" s="41">
        <v>0.29166666666666669</v>
      </c>
      <c r="D35" s="41">
        <v>0.3125</v>
      </c>
      <c r="E35" s="50">
        <f t="shared" si="0"/>
        <v>2.0833333333333315E-2</v>
      </c>
      <c r="F35" s="80" t="s">
        <v>82</v>
      </c>
      <c r="G35" s="80"/>
      <c r="H35" s="80"/>
      <c r="I35" s="80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5.15" customHeight="1" x14ac:dyDescent="0.25">
      <c r="A36" s="14" t="s">
        <v>22</v>
      </c>
      <c r="B36" s="40">
        <v>43550</v>
      </c>
      <c r="C36" s="41">
        <v>0.29166666666666669</v>
      </c>
      <c r="D36" s="41">
        <v>0.33333333333333331</v>
      </c>
      <c r="E36" s="50">
        <f t="shared" si="0"/>
        <v>4.166666666666663E-2</v>
      </c>
      <c r="F36" s="80" t="s">
        <v>83</v>
      </c>
      <c r="G36" s="80"/>
      <c r="H36" s="80"/>
      <c r="I36" s="80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2.9" customHeight="1" x14ac:dyDescent="0.25">
      <c r="A37" s="14" t="s">
        <v>22</v>
      </c>
      <c r="B37" s="40">
        <v>43551</v>
      </c>
      <c r="C37" s="41">
        <v>0.66666666666666663</v>
      </c>
      <c r="D37" s="41">
        <v>0.6875</v>
      </c>
      <c r="E37" s="50">
        <f t="shared" si="0"/>
        <v>2.083333333333337E-2</v>
      </c>
      <c r="F37" s="75" t="s">
        <v>83</v>
      </c>
      <c r="G37" s="75"/>
      <c r="H37" s="75"/>
      <c r="I37" s="75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6.45" customHeight="1" x14ac:dyDescent="0.25">
      <c r="A38" s="14" t="s">
        <v>22</v>
      </c>
      <c r="B38" s="40"/>
      <c r="C38" s="41"/>
      <c r="D38" s="41"/>
      <c r="E38" s="42"/>
      <c r="F38" s="75"/>
      <c r="G38" s="75"/>
      <c r="H38" s="75"/>
      <c r="I38" s="75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hidden="1" customHeight="1" x14ac:dyDescent="0.25">
      <c r="A39" s="14" t="s">
        <v>71</v>
      </c>
      <c r="B39" s="43"/>
      <c r="C39" s="44"/>
      <c r="D39" s="44"/>
      <c r="E39" s="42"/>
      <c r="F39" s="80"/>
      <c r="G39" s="80"/>
      <c r="H39" s="80"/>
      <c r="I39" s="80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hidden="1" customHeight="1" x14ac:dyDescent="0.25">
      <c r="A40" s="14" t="s">
        <v>71</v>
      </c>
      <c r="B40" s="43"/>
      <c r="C40" s="44"/>
      <c r="D40" s="44"/>
      <c r="E40" s="42"/>
      <c r="F40" s="75"/>
      <c r="G40" s="75"/>
      <c r="H40" s="75"/>
      <c r="I40" s="75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hidden="1" customHeight="1" x14ac:dyDescent="0.25">
      <c r="A41" s="14" t="s">
        <v>71</v>
      </c>
      <c r="B41" s="43"/>
      <c r="C41" s="44"/>
      <c r="D41" s="44"/>
      <c r="E41" s="42"/>
      <c r="F41" s="75"/>
      <c r="G41" s="75"/>
      <c r="H41" s="75"/>
      <c r="I41" s="75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hidden="1" customHeight="1" x14ac:dyDescent="0.25">
      <c r="A42" s="14" t="s">
        <v>71</v>
      </c>
      <c r="B42" s="43"/>
      <c r="C42" s="44"/>
      <c r="D42" s="44"/>
      <c r="E42" s="42"/>
      <c r="F42" s="54"/>
      <c r="G42" s="55"/>
      <c r="H42" s="55"/>
      <c r="I42" s="56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hidden="1" customHeight="1" x14ac:dyDescent="0.25">
      <c r="A43" s="14" t="s">
        <v>71</v>
      </c>
      <c r="B43" s="43"/>
      <c r="C43" s="44"/>
      <c r="D43" s="44"/>
      <c r="E43" s="42"/>
      <c r="F43" s="54"/>
      <c r="G43" s="55"/>
      <c r="H43" s="55"/>
      <c r="I43" s="56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hidden="1" customHeight="1" x14ac:dyDescent="0.25">
      <c r="A44" s="14" t="s">
        <v>71</v>
      </c>
      <c r="B44" s="43"/>
      <c r="C44" s="44"/>
      <c r="D44" s="44"/>
      <c r="E44" s="42"/>
      <c r="F44" s="54"/>
      <c r="G44" s="55"/>
      <c r="H44" s="55"/>
      <c r="I44" s="56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hidden="1" customHeight="1" x14ac:dyDescent="0.25">
      <c r="A45" s="14" t="s">
        <v>71</v>
      </c>
      <c r="B45" s="43"/>
      <c r="C45" s="44"/>
      <c r="D45" s="44"/>
      <c r="E45" s="42"/>
      <c r="F45" s="54"/>
      <c r="G45" s="55"/>
      <c r="H45" s="55"/>
      <c r="I45" s="56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hidden="1" customHeight="1" x14ac:dyDescent="0.25">
      <c r="A46" s="14" t="s">
        <v>71</v>
      </c>
      <c r="B46" s="43"/>
      <c r="C46" s="44"/>
      <c r="D46" s="44"/>
      <c r="E46" s="42"/>
      <c r="F46" s="54"/>
      <c r="G46" s="55"/>
      <c r="H46" s="55"/>
      <c r="I46" s="56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hidden="1" customHeight="1" x14ac:dyDescent="0.25">
      <c r="A47" s="14" t="s">
        <v>71</v>
      </c>
      <c r="B47" s="43"/>
      <c r="C47" s="44"/>
      <c r="D47" s="44"/>
      <c r="E47" s="42"/>
      <c r="F47" s="54"/>
      <c r="G47" s="55"/>
      <c r="H47" s="55"/>
      <c r="I47" s="56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hidden="1" customHeight="1" x14ac:dyDescent="0.25">
      <c r="A48" s="14" t="s">
        <v>71</v>
      </c>
      <c r="B48" s="43"/>
      <c r="C48" s="44"/>
      <c r="D48" s="44"/>
      <c r="E48" s="42"/>
      <c r="F48" s="54"/>
      <c r="G48" s="55"/>
      <c r="H48" s="55"/>
      <c r="I48" s="56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hidden="1" customHeight="1" x14ac:dyDescent="0.25">
      <c r="A49" s="14" t="s">
        <v>71</v>
      </c>
      <c r="B49" s="43"/>
      <c r="C49" s="44"/>
      <c r="D49" s="44"/>
      <c r="E49" s="42"/>
      <c r="F49" s="54"/>
      <c r="G49" s="55"/>
      <c r="H49" s="55"/>
      <c r="I49" s="56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hidden="1" customHeight="1" x14ac:dyDescent="0.25">
      <c r="A50" s="14" t="s">
        <v>71</v>
      </c>
      <c r="B50" s="43"/>
      <c r="C50" s="44"/>
      <c r="D50" s="44"/>
      <c r="E50" s="42"/>
      <c r="F50" s="54"/>
      <c r="G50" s="55"/>
      <c r="H50" s="55"/>
      <c r="I50" s="56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hidden="1" customHeight="1" x14ac:dyDescent="0.25">
      <c r="A51" s="14" t="s">
        <v>71</v>
      </c>
      <c r="B51" s="43"/>
      <c r="C51" s="44"/>
      <c r="D51" s="44"/>
      <c r="E51" s="42"/>
      <c r="F51" s="54"/>
      <c r="G51" s="55"/>
      <c r="H51" s="55"/>
      <c r="I51" s="56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hidden="1" customHeight="1" x14ac:dyDescent="0.25">
      <c r="A52" s="14" t="s">
        <v>71</v>
      </c>
      <c r="B52" s="43"/>
      <c r="C52" s="44"/>
      <c r="D52" s="44"/>
      <c r="E52" s="42"/>
      <c r="F52" s="54"/>
      <c r="G52" s="55"/>
      <c r="H52" s="55"/>
      <c r="I52" s="56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hidden="1" customHeight="1" x14ac:dyDescent="0.25">
      <c r="A53" s="14" t="s">
        <v>71</v>
      </c>
      <c r="B53" s="43"/>
      <c r="C53" s="44"/>
      <c r="D53" s="44"/>
      <c r="E53" s="42"/>
      <c r="F53" s="54"/>
      <c r="G53" s="55"/>
      <c r="H53" s="55"/>
      <c r="I53" s="56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hidden="1" customHeight="1" x14ac:dyDescent="0.25">
      <c r="A54" s="14" t="s">
        <v>71</v>
      </c>
      <c r="B54" s="43"/>
      <c r="C54" s="44"/>
      <c r="D54" s="44"/>
      <c r="E54" s="42"/>
      <c r="F54" s="54"/>
      <c r="G54" s="55"/>
      <c r="H54" s="55"/>
      <c r="I54" s="56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hidden="1" customHeight="1" x14ac:dyDescent="0.25">
      <c r="A55" s="14" t="s">
        <v>71</v>
      </c>
      <c r="B55" s="43"/>
      <c r="C55" s="44"/>
      <c r="D55" s="44"/>
      <c r="E55" s="42"/>
      <c r="F55" s="54"/>
      <c r="G55" s="55"/>
      <c r="H55" s="55"/>
      <c r="I55" s="56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hidden="1" customHeight="1" x14ac:dyDescent="0.25">
      <c r="A56" s="14" t="s">
        <v>71</v>
      </c>
      <c r="B56" s="43"/>
      <c r="C56" s="44"/>
      <c r="D56" s="44"/>
      <c r="E56" s="42"/>
      <c r="F56" s="54"/>
      <c r="G56" s="55"/>
      <c r="H56" s="55"/>
      <c r="I56" s="56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hidden="1" customHeight="1" x14ac:dyDescent="0.25">
      <c r="A57" s="14" t="s">
        <v>71</v>
      </c>
      <c r="B57" s="43"/>
      <c r="C57" s="44"/>
      <c r="D57" s="44"/>
      <c r="E57" s="42"/>
      <c r="F57" s="54"/>
      <c r="G57" s="55"/>
      <c r="H57" s="55"/>
      <c r="I57" s="56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hidden="1" customHeight="1" x14ac:dyDescent="0.25">
      <c r="A58" s="14" t="s">
        <v>71</v>
      </c>
      <c r="B58" s="43"/>
      <c r="C58" s="44"/>
      <c r="D58" s="44"/>
      <c r="E58" s="42"/>
      <c r="F58" s="54"/>
      <c r="G58" s="55"/>
      <c r="H58" s="55"/>
      <c r="I58" s="56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" hidden="1" customHeight="1" x14ac:dyDescent="0.25">
      <c r="A59" s="14" t="s">
        <v>71</v>
      </c>
      <c r="B59" s="43"/>
      <c r="C59" s="44"/>
      <c r="D59" s="44"/>
      <c r="E59" s="42"/>
      <c r="F59" s="54"/>
      <c r="G59" s="55"/>
      <c r="H59" s="55"/>
      <c r="I59" s="56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" hidden="1" customHeight="1" x14ac:dyDescent="0.25">
      <c r="A60" s="14" t="s">
        <v>71</v>
      </c>
      <c r="B60" s="43"/>
      <c r="C60" s="44"/>
      <c r="D60" s="44"/>
      <c r="E60" s="42"/>
      <c r="F60" s="54"/>
      <c r="G60" s="55"/>
      <c r="H60" s="55"/>
      <c r="I60" s="56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" hidden="1" customHeight="1" x14ac:dyDescent="0.25">
      <c r="A61" s="14" t="s">
        <v>71</v>
      </c>
      <c r="B61" s="43"/>
      <c r="C61" s="44"/>
      <c r="D61" s="44"/>
      <c r="E61" s="42"/>
      <c r="F61" s="54"/>
      <c r="G61" s="55"/>
      <c r="H61" s="55"/>
      <c r="I61" s="56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" hidden="1" customHeight="1" x14ac:dyDescent="0.25">
      <c r="A62" s="14" t="s">
        <v>71</v>
      </c>
      <c r="B62" s="43"/>
      <c r="C62" s="44"/>
      <c r="D62" s="44"/>
      <c r="E62" s="42"/>
      <c r="F62" s="54"/>
      <c r="G62" s="55"/>
      <c r="H62" s="55"/>
      <c r="I62" s="56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6.45" customHeight="1" x14ac:dyDescent="0.25">
      <c r="A63" s="14" t="s">
        <v>22</v>
      </c>
      <c r="B63" s="43"/>
      <c r="C63" s="44"/>
      <c r="D63" s="44"/>
      <c r="E63" s="42"/>
      <c r="F63" s="67" t="s">
        <v>100</v>
      </c>
      <c r="G63" s="67"/>
      <c r="H63" s="67"/>
      <c r="I63" s="67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s="35" customFormat="1" ht="25.9" customHeight="1" x14ac:dyDescent="0.25">
      <c r="A64" s="14" t="s">
        <v>22</v>
      </c>
      <c r="B64" s="36"/>
      <c r="C64" s="24"/>
      <c r="D64" s="24" t="s">
        <v>99</v>
      </c>
      <c r="F64" s="68"/>
      <c r="G64" s="68"/>
      <c r="H64" s="68"/>
      <c r="I64" s="68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s="35" customFormat="1" ht="25.9" customHeight="1" x14ac:dyDescent="0.25">
      <c r="A65" s="14"/>
      <c r="B65" s="36"/>
      <c r="C65" s="24"/>
      <c r="D65" s="24"/>
      <c r="E65" s="24"/>
      <c r="F65" s="68"/>
      <c r="G65" s="68"/>
      <c r="H65" s="68"/>
      <c r="I65" s="68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3.25" customHeight="1" thickBot="1" x14ac:dyDescent="0.3">
      <c r="A66" s="64" t="s">
        <v>72</v>
      </c>
      <c r="B66" s="61"/>
      <c r="C66" s="25"/>
      <c r="D66" s="25"/>
      <c r="E66" s="47">
        <f>SUM(E24:E65)</f>
        <v>0.41666666666666663</v>
      </c>
      <c r="F66" s="66"/>
      <c r="G66" s="63"/>
      <c r="H66" s="63"/>
      <c r="I66" s="6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49.5" customHeight="1" x14ac:dyDescent="0.25">
      <c r="A67" s="1"/>
      <c r="B67" s="1"/>
      <c r="C67" s="1"/>
      <c r="D67" s="1"/>
      <c r="E67" s="46" t="s">
        <v>92</v>
      </c>
      <c r="F67" s="48"/>
      <c r="G67" s="26"/>
      <c r="H67" s="26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25">
      <c r="A68" s="62" t="s">
        <v>38</v>
      </c>
      <c r="B68" s="63"/>
      <c r="C68" s="61"/>
      <c r="D68" s="1"/>
      <c r="E68" s="58" t="s">
        <v>73</v>
      </c>
      <c r="F68" s="59"/>
      <c r="G68" s="59"/>
      <c r="H68" s="59"/>
      <c r="I68" s="59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3.25" customHeight="1" x14ac:dyDescent="0.25">
      <c r="A69" s="60" t="s">
        <v>40</v>
      </c>
      <c r="B69" s="61"/>
      <c r="C69" s="45">
        <v>6.5625</v>
      </c>
      <c r="D69" s="46" t="s">
        <v>93</v>
      </c>
      <c r="E69" s="46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1" customHeight="1" x14ac:dyDescent="0.25">
      <c r="A70" s="28" t="s">
        <v>74</v>
      </c>
      <c r="B70" s="29" t="s">
        <v>75</v>
      </c>
      <c r="C70" s="29" t="s">
        <v>76</v>
      </c>
      <c r="D70" s="1"/>
      <c r="E70" s="1"/>
      <c r="F70" s="49" t="s">
        <v>77</v>
      </c>
      <c r="G70" s="51" t="s">
        <v>95</v>
      </c>
      <c r="H70" s="52"/>
      <c r="I70" s="53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25">
      <c r="A71" s="30" t="str">
        <f>$A$10</f>
        <v>EŠIF 1 - "koordinátor inkluzívneho vzdelávania"</v>
      </c>
      <c r="B71" s="27">
        <v>0.41666666666666669</v>
      </c>
      <c r="C71" s="31">
        <f>$B$71/$C$69</f>
        <v>6.3492063492063489E-2</v>
      </c>
      <c r="D71" s="46" t="s">
        <v>94</v>
      </c>
      <c r="E71" s="46"/>
      <c r="F71" s="32" t="s">
        <v>78</v>
      </c>
      <c r="G71" s="57" t="s">
        <v>102</v>
      </c>
      <c r="H71" s="55"/>
      <c r="I71" s="56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25">
      <c r="A72" s="30" t="str">
        <f>$A$11</f>
        <v>EŠIF 2 - "..."</v>
      </c>
      <c r="B72" s="27">
        <f>SUMIF($A$24:$A$63,$A$72,$E$24:$E$63)</f>
        <v>0</v>
      </c>
      <c r="C72" s="31">
        <f>$B$72/$C$69</f>
        <v>0</v>
      </c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 x14ac:dyDescent="0.25">
      <c r="A73" s="30" t="str">
        <f>$A$12</f>
        <v>EŠIF 3 - "...."</v>
      </c>
      <c r="B73" s="27">
        <f>SUMIF($A$24:$A$63,$A$73,$E$24:$E$63)</f>
        <v>0</v>
      </c>
      <c r="C73" s="31">
        <f>$B$72/$C$69</f>
        <v>0</v>
      </c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30" t="str">
        <f>$A$13</f>
        <v>EŠIF 4 - "...."</v>
      </c>
      <c r="B74" s="27">
        <f>SUMIF(A24:A63,$A$74,E24:E63)</f>
        <v>0</v>
      </c>
      <c r="C74" s="31">
        <f>$B$74/$C$69</f>
        <v>0</v>
      </c>
      <c r="D74" s="1"/>
      <c r="E74" s="1"/>
      <c r="F74" s="49" t="s">
        <v>79</v>
      </c>
      <c r="G74" s="51" t="s">
        <v>98</v>
      </c>
      <c r="H74" s="52"/>
      <c r="I74" s="53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25">
      <c r="A75" s="33" t="s">
        <v>72</v>
      </c>
      <c r="B75" s="27">
        <v>0.41666666666666669</v>
      </c>
      <c r="C75" s="31">
        <f>SUM(C71:C74)</f>
        <v>6.3492063492063489E-2</v>
      </c>
      <c r="D75" s="1"/>
      <c r="E75" s="1"/>
      <c r="F75" s="32" t="s">
        <v>80</v>
      </c>
      <c r="G75" s="65" t="s">
        <v>96</v>
      </c>
      <c r="H75" s="55"/>
      <c r="I75" s="56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25">
      <c r="A76" s="1"/>
      <c r="B76" s="1"/>
      <c r="C76" s="1"/>
      <c r="D76" s="1"/>
      <c r="E76" s="1"/>
      <c r="F76" s="32" t="s">
        <v>81</v>
      </c>
      <c r="G76" s="65" t="s">
        <v>97</v>
      </c>
      <c r="H76" s="55"/>
      <c r="I76" s="56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25">
      <c r="A77" s="1"/>
      <c r="B77" s="1"/>
      <c r="C77" s="1"/>
      <c r="D77" s="1"/>
      <c r="E77" s="1"/>
      <c r="F77" s="1"/>
      <c r="G77" s="26"/>
      <c r="H77" s="26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25">
      <c r="A79" s="3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</sheetData>
  <protectedRanges>
    <protectedRange sqref="B18:E18" name="Rozsah4"/>
    <protectedRange sqref="F18" name="Rozsah4_2"/>
    <protectedRange sqref="G18" name="Rozsah4_3"/>
    <protectedRange sqref="B24:B38" name="Rozsah5_13"/>
    <protectedRange sqref="C24:C38" name="Rozsah5_16"/>
    <protectedRange sqref="D24:D38" name="Rozsah5_17"/>
    <protectedRange sqref="F24:I41 F63:I65" name="Rozsah5"/>
  </protectedRanges>
  <mergeCells count="77">
    <mergeCell ref="A1:I1"/>
    <mergeCell ref="A20:I20"/>
    <mergeCell ref="A19:I19"/>
    <mergeCell ref="F42:I42"/>
    <mergeCell ref="F40:I40"/>
    <mergeCell ref="F41:I41"/>
    <mergeCell ref="F32:I32"/>
    <mergeCell ref="F31:I31"/>
    <mergeCell ref="F28:I28"/>
    <mergeCell ref="F24:I24"/>
    <mergeCell ref="F25:I25"/>
    <mergeCell ref="F30:I30"/>
    <mergeCell ref="F38:I38"/>
    <mergeCell ref="F39:I39"/>
    <mergeCell ref="B4:I4"/>
    <mergeCell ref="A2:I2"/>
    <mergeCell ref="B3:G3"/>
    <mergeCell ref="B6:I6"/>
    <mergeCell ref="A8:I8"/>
    <mergeCell ref="B7:I7"/>
    <mergeCell ref="B5:I5"/>
    <mergeCell ref="A21:A23"/>
    <mergeCell ref="F44:I44"/>
    <mergeCell ref="F43:I43"/>
    <mergeCell ref="F54:I54"/>
    <mergeCell ref="F53:I53"/>
    <mergeCell ref="F29:I29"/>
    <mergeCell ref="F45:I45"/>
    <mergeCell ref="F26:I26"/>
    <mergeCell ref="F27:I27"/>
    <mergeCell ref="E21:E23"/>
    <mergeCell ref="B21:B23"/>
    <mergeCell ref="F21:I23"/>
    <mergeCell ref="F35:I35"/>
    <mergeCell ref="F36:I36"/>
    <mergeCell ref="F37:I37"/>
    <mergeCell ref="F33:I33"/>
    <mergeCell ref="F46:I46"/>
    <mergeCell ref="F47:I47"/>
    <mergeCell ref="B9:E9"/>
    <mergeCell ref="B10:E10"/>
    <mergeCell ref="F56:I56"/>
    <mergeCell ref="F55:I55"/>
    <mergeCell ref="B17:E17"/>
    <mergeCell ref="B14:E14"/>
    <mergeCell ref="B13:E13"/>
    <mergeCell ref="B15:E15"/>
    <mergeCell ref="B18:E18"/>
    <mergeCell ref="B11:E11"/>
    <mergeCell ref="B16:E16"/>
    <mergeCell ref="B12:E12"/>
    <mergeCell ref="F34:I34"/>
    <mergeCell ref="C21:D21"/>
    <mergeCell ref="G76:I76"/>
    <mergeCell ref="G75:I75"/>
    <mergeCell ref="F48:I48"/>
    <mergeCell ref="F52:I52"/>
    <mergeCell ref="F51:I51"/>
    <mergeCell ref="F49:I49"/>
    <mergeCell ref="F50:I50"/>
    <mergeCell ref="F57:I57"/>
    <mergeCell ref="F66:I66"/>
    <mergeCell ref="F62:I62"/>
    <mergeCell ref="F63:I63"/>
    <mergeCell ref="F64:I64"/>
    <mergeCell ref="F65:I65"/>
    <mergeCell ref="F59:I59"/>
    <mergeCell ref="F58:I58"/>
    <mergeCell ref="F61:I61"/>
    <mergeCell ref="G74:I74"/>
    <mergeCell ref="F60:I60"/>
    <mergeCell ref="G71:I71"/>
    <mergeCell ref="E68:I68"/>
    <mergeCell ref="A69:B69"/>
    <mergeCell ref="A68:C68"/>
    <mergeCell ref="A66:B66"/>
    <mergeCell ref="G70:I70"/>
  </mergeCells>
  <dataValidations disablePrompts="1" count="1">
    <dataValidation type="list" allowBlank="1" showErrorMessage="1" sqref="A24:A65">
      <formula1>$A$10:$A$13</formula1>
    </dataValidation>
  </dataValidations>
  <printOptions horizontalCentered="1"/>
  <pageMargins left="0.70866141732283472" right="0.70866141732283472" top="0.98425196850393704" bottom="0.98425196850393704" header="0" footer="0"/>
  <pageSetup paperSize="9" scale="62" orientation="portrait" cellComments="atEnd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4.42578125" defaultRowHeight="15" customHeight="1" x14ac:dyDescent="0.25"/>
  <cols>
    <col min="1" max="1" width="23.7109375" customWidth="1"/>
    <col min="2" max="2" width="92.140625" customWidth="1"/>
    <col min="3" max="26" width="9" customWidth="1"/>
  </cols>
  <sheetData>
    <row r="1" spans="1:26" ht="12" customHeight="1" x14ac:dyDescent="0.25">
      <c r="A1" s="105" t="s">
        <v>0</v>
      </c>
      <c r="B1" s="6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2" customHeight="1" x14ac:dyDescent="0.25">
      <c r="A2" s="4" t="s">
        <v>1</v>
      </c>
      <c r="B2" s="6" t="s">
        <v>3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2" customHeight="1" x14ac:dyDescent="0.25">
      <c r="A3" s="4" t="s">
        <v>4</v>
      </c>
      <c r="B3" s="6" t="s">
        <v>5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2" customHeight="1" x14ac:dyDescent="0.25">
      <c r="A4" s="7" t="s">
        <v>6</v>
      </c>
      <c r="B4" s="8" t="s">
        <v>7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2" customHeight="1" x14ac:dyDescent="0.25">
      <c r="A5" s="4" t="s">
        <v>8</v>
      </c>
      <c r="B5" s="8" t="s">
        <v>9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" customHeight="1" x14ac:dyDescent="0.25">
      <c r="A7" s="105" t="s">
        <v>10</v>
      </c>
      <c r="B7" s="6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" customHeight="1" x14ac:dyDescent="0.25">
      <c r="A8" s="9" t="s">
        <v>10</v>
      </c>
      <c r="B8" s="11" t="s">
        <v>11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" customHeight="1" x14ac:dyDescent="0.25">
      <c r="A9" s="9" t="s">
        <v>12</v>
      </c>
      <c r="B9" s="12" t="s">
        <v>13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" customHeight="1" x14ac:dyDescent="0.25">
      <c r="A10" s="9" t="s">
        <v>15</v>
      </c>
      <c r="B10" s="12" t="s">
        <v>16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" customHeight="1" x14ac:dyDescent="0.25">
      <c r="A11" s="4" t="s">
        <v>20</v>
      </c>
      <c r="B11" s="6" t="s">
        <v>21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" customHeight="1" x14ac:dyDescent="0.25">
      <c r="A12" s="4" t="s">
        <v>23</v>
      </c>
      <c r="B12" s="15" t="s">
        <v>24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" customHeight="1" x14ac:dyDescent="0.25">
      <c r="A14" s="105" t="s">
        <v>25</v>
      </c>
      <c r="B14" s="61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" customHeight="1" x14ac:dyDescent="0.25">
      <c r="A15" s="9" t="s">
        <v>27</v>
      </c>
      <c r="B15" s="12" t="s">
        <v>28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2" customHeight="1" x14ac:dyDescent="0.25">
      <c r="A16" s="9" t="s">
        <v>29</v>
      </c>
      <c r="B16" s="12" t="s">
        <v>30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" customHeight="1" x14ac:dyDescent="0.25">
      <c r="A17" s="9" t="s">
        <v>31</v>
      </c>
      <c r="B17" s="12" t="s">
        <v>32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" customHeight="1" x14ac:dyDescent="0.25">
      <c r="A18" s="9" t="s">
        <v>33</v>
      </c>
      <c r="B18" s="12" t="s">
        <v>34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" customHeight="1" x14ac:dyDescent="0.25">
      <c r="A19" s="9" t="s">
        <v>35</v>
      </c>
      <c r="B19" s="12" t="s">
        <v>37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" customHeight="1" x14ac:dyDescent="0.25">
      <c r="A20" s="18"/>
      <c r="B20" s="19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" customHeight="1" x14ac:dyDescent="0.25">
      <c r="A21" s="105" t="s">
        <v>38</v>
      </c>
      <c r="B21" s="6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" customHeight="1" x14ac:dyDescent="0.25">
      <c r="A22" s="9" t="s">
        <v>40</v>
      </c>
      <c r="B22" s="12" t="s">
        <v>41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" customHeight="1" x14ac:dyDescent="0.25">
      <c r="A23" s="9" t="s">
        <v>43</v>
      </c>
      <c r="B23" s="12" t="s">
        <v>44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" customHeight="1" x14ac:dyDescent="0.25">
      <c r="A25" s="105" t="s">
        <v>45</v>
      </c>
      <c r="B25" s="6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" customHeight="1" x14ac:dyDescent="0.25">
      <c r="A26" s="9" t="s">
        <v>47</v>
      </c>
      <c r="B26" s="11" t="s">
        <v>48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" customHeight="1" x14ac:dyDescent="0.25">
      <c r="A27" s="9" t="s">
        <v>49</v>
      </c>
      <c r="B27" s="11" t="s">
        <v>50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" customHeight="1" x14ac:dyDescent="0.25">
      <c r="A28" s="9" t="s">
        <v>52</v>
      </c>
      <c r="B28" s="11" t="s">
        <v>53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" customHeight="1" x14ac:dyDescent="0.25">
      <c r="A29" s="21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" customHeight="1" x14ac:dyDescent="0.25">
      <c r="A30" s="105" t="s">
        <v>55</v>
      </c>
      <c r="B30" s="61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" customHeight="1" x14ac:dyDescent="0.25">
      <c r="A31" s="9" t="s">
        <v>0</v>
      </c>
      <c r="B31" s="12" t="s">
        <v>59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" customHeight="1" x14ac:dyDescent="0.25">
      <c r="A32" s="9" t="s">
        <v>52</v>
      </c>
      <c r="B32" s="12" t="s">
        <v>60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" customHeight="1" x14ac:dyDescent="0.25">
      <c r="A33" s="9" t="s">
        <v>52</v>
      </c>
      <c r="B33" s="12" t="s">
        <v>61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" customHeight="1" x14ac:dyDescent="0.25">
      <c r="A34" s="9" t="s">
        <v>52</v>
      </c>
      <c r="B34" s="12" t="s">
        <v>62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" customHeight="1" x14ac:dyDescent="0.25">
      <c r="A35" s="9" t="s">
        <v>52</v>
      </c>
      <c r="B35" s="12" t="s">
        <v>64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" customHeight="1" x14ac:dyDescent="0.25">
      <c r="A36" s="104"/>
      <c r="B36" s="59"/>
      <c r="C36" s="59"/>
      <c r="D36" s="59"/>
      <c r="E36" s="59"/>
      <c r="F36" s="59"/>
      <c r="G36" s="59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" customHeight="1" x14ac:dyDescent="0.25">
      <c r="A37" s="2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" customHeigh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" customHeigh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" customHeight="1" x14ac:dyDescent="0.25">
      <c r="A41" s="2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" customHeight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7">
    <mergeCell ref="A36:G36"/>
    <mergeCell ref="A1:B1"/>
    <mergeCell ref="A21:B21"/>
    <mergeCell ref="A25:B25"/>
    <mergeCell ref="A30:B30"/>
    <mergeCell ref="A7:B7"/>
    <mergeCell ref="A14:B14"/>
  </mergeCells>
  <pageMargins left="0.70866141732283472" right="0.70866141732283472" top="0.78740157480314965" bottom="0.78740157480314965" header="0" footer="0"/>
  <pageSetup paperSize="9" scale="70" orientation="portrait"/>
  <headerFooter>
    <oddFooter>&amp;LPríručka pre prijímateľa, verzia 0.3 Príloha č. 11 - Všeobecný pracovný výkaz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PV4</vt:lpstr>
      <vt:lpstr>Pokyny na vyplnenie PV4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Denisa Gáborová</dc:creator>
  <cp:lastModifiedBy>USVRK</cp:lastModifiedBy>
  <cp:lastPrinted>2020-01-23T12:58:31Z</cp:lastPrinted>
  <dcterms:created xsi:type="dcterms:W3CDTF">2018-12-13T13:39:20Z</dcterms:created>
  <dcterms:modified xsi:type="dcterms:W3CDTF">2021-03-19T14:39:35Z</dcterms:modified>
</cp:coreProperties>
</file>