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likova2727115\Documents\NP_MS_OFIC DOKUMENTY\Komunikacia_s_uzivatelmi a propagacia\Online info stretnutie k paušálnej sume 5.03.2021\"/>
    </mc:Choice>
  </mc:AlternateContent>
  <bookViews>
    <workbookView xWindow="0" yWindow="0" windowWidth="21510" windowHeight="7485"/>
  </bookViews>
  <sheets>
    <sheet name="Hárok1" sheetId="1" r:id="rId1"/>
    <sheet name="Hárok2" sheetId="2" r:id="rId2"/>
    <sheet name="Hárok3" sheetId="3" r:id="rId3"/>
  </sheets>
  <calcPr calcId="152511"/>
</workbook>
</file>

<file path=xl/calcChain.xml><?xml version="1.0" encoding="utf-8"?>
<calcChain xmlns="http://schemas.openxmlformats.org/spreadsheetml/2006/main">
  <c r="J18" i="1" l="1"/>
  <c r="J20" i="1" l="1"/>
  <c r="H20" i="1"/>
  <c r="H21" i="1" l="1"/>
</calcChain>
</file>

<file path=xl/comments1.xml><?xml version="1.0" encoding="utf-8"?>
<comments xmlns="http://schemas.openxmlformats.org/spreadsheetml/2006/main">
  <authors>
    <author>Šimon Mihalčin</author>
    <author>USVRK</author>
  </authors>
  <commentList>
    <comment ref="C5" authorId="0" shapeId="0">
      <text>
        <r>
          <rPr>
            <b/>
            <sz val="9"/>
            <color indexed="81"/>
            <rFont val="Tahoma"/>
            <charset val="1"/>
          </rPr>
          <t>Šimon Mihalčin:</t>
        </r>
        <r>
          <rPr>
            <sz val="9"/>
            <color indexed="81"/>
            <rFont val="Tahoma"/>
            <charset val="1"/>
          </rPr>
          <t xml:space="preserve">
vyplniť podľa hlavičky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Šimon Mihalčin:</t>
        </r>
        <r>
          <rPr>
            <sz val="9"/>
            <color indexed="81"/>
            <rFont val="Tahoma"/>
            <charset val="1"/>
          </rPr>
          <t xml:space="preserve">
vysvetlívky nájdete v spodnej časti dokumentu</t>
        </r>
      </text>
    </comment>
    <comment ref="F10" authorId="1" shapeId="0">
      <text>
        <r>
          <rPr>
            <b/>
            <sz val="10"/>
            <color indexed="81"/>
            <rFont val="Segoe UI"/>
            <charset val="1"/>
          </rPr>
          <t>USVRK:</t>
        </r>
        <r>
          <rPr>
            <sz val="10"/>
            <color indexed="81"/>
            <rFont val="Segoe UI"/>
            <charset val="1"/>
          </rPr>
          <t xml:space="preserve">
Resp. iné číslo v rámci účtovníctva, kvôli trasovaniu finančnej operácie pri kontrole. </t>
        </r>
      </text>
    </comment>
    <comment ref="I11" authorId="0" shapeId="0">
      <text>
        <r>
          <rPr>
            <b/>
            <sz val="9"/>
            <color indexed="81"/>
            <rFont val="Tahoma"/>
            <charset val="1"/>
          </rPr>
          <t>Šimon Mihalčin:</t>
        </r>
        <r>
          <rPr>
            <sz val="9"/>
            <color indexed="81"/>
            <rFont val="Tahoma"/>
            <charset val="1"/>
          </rPr>
          <t xml:space="preserve">
vypniť mesiace za ktoré bola už vypatená suma za paušál</t>
        </r>
      </text>
    </comment>
    <comment ref="J11" authorId="0" shapeId="0">
      <text>
        <r>
          <rPr>
            <b/>
            <sz val="9"/>
            <color indexed="81"/>
            <rFont val="Tahoma"/>
            <charset val="1"/>
          </rPr>
          <t>Šimon Mihalčin:</t>
        </r>
        <r>
          <rPr>
            <sz val="9"/>
            <color indexed="81"/>
            <rFont val="Tahoma"/>
            <charset val="1"/>
          </rPr>
          <t xml:space="preserve">
vyplniť sumu pauášlu za jednotlivé mesiace (pozostáva 25 eur fix + 7% z čiastky transferu za daný mesiac) - informáciu poskytne aj pridelený projektový manažér ÚSVRK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  <charset val="238"/>
          </rPr>
          <t>Šimon Mihalčin:</t>
        </r>
        <r>
          <rPr>
            <sz val="9"/>
            <color indexed="81"/>
            <rFont val="Tahoma"/>
            <family val="2"/>
            <charset val="238"/>
          </rPr>
          <t xml:space="preserve">
v prípade, že nemáte vyčerpané finančné protriedky, prenesú sa Vám do ďalšieho obdobia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238"/>
          </rPr>
          <t>Šimon Mihalčin:</t>
        </r>
        <r>
          <rPr>
            <sz val="9"/>
            <color indexed="81"/>
            <rFont val="Tahoma"/>
            <family val="2"/>
            <charset val="238"/>
          </rPr>
          <t xml:space="preserve">
suma už použítých paušálnych príspevkov - automatický vzorec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38"/>
          </rPr>
          <t>Šimon Mihalčin:</t>
        </r>
        <r>
          <rPr>
            <sz val="9"/>
            <color indexed="81"/>
            <rFont val="Tahoma"/>
            <family val="2"/>
            <charset val="238"/>
          </rPr>
          <t xml:space="preserve">
suma prijatých paušálnych príspevkov - automatický vzorec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238"/>
          </rPr>
          <t>Šimon Mihalčin:</t>
        </r>
        <r>
          <rPr>
            <sz val="9"/>
            <color indexed="81"/>
            <rFont val="Tahoma"/>
            <family val="2"/>
            <charset val="238"/>
          </rPr>
          <t xml:space="preserve">
zostatková sumu, ktorá sa prenáša do ďalšieho obdobia vrámci kalendárneho roka - automatický vzorec
- pri druhom vyúčtovaní v novembri prepísať danú sumu do riadku J12</t>
        </r>
      </text>
    </comment>
  </commentList>
</comments>
</file>

<file path=xl/sharedStrings.xml><?xml version="1.0" encoding="utf-8"?>
<sst xmlns="http://schemas.openxmlformats.org/spreadsheetml/2006/main" count="85" uniqueCount="58">
  <si>
    <t>Príloha č. 16</t>
  </si>
  <si>
    <t>Názov a sídlo obce:</t>
  </si>
  <si>
    <t>Názov a sídlo MŠ:</t>
  </si>
  <si>
    <t xml:space="preserve">Názov projektu: </t>
  </si>
  <si>
    <t xml:space="preserve"> ITMS2014+: </t>
  </si>
  <si>
    <t>312051ARK3</t>
  </si>
  <si>
    <t>Poradové číslo</t>
  </si>
  <si>
    <t>Dátum platby</t>
  </si>
  <si>
    <t xml:space="preserve">Názov tovaru </t>
  </si>
  <si>
    <t xml:space="preserve">FA; B ** </t>
  </si>
  <si>
    <t>Číslo účtovného dokladu</t>
  </si>
  <si>
    <t>Dátum zaúčtovania</t>
  </si>
  <si>
    <t>zaúčtovaná suma úhrady</t>
  </si>
  <si>
    <t>Suma prijatého príspevku</t>
  </si>
  <si>
    <t>mesiac/rok</t>
  </si>
  <si>
    <t>suma v €</t>
  </si>
  <si>
    <t>Celkom:</t>
  </si>
  <si>
    <t>VYPRACOVAL:</t>
  </si>
  <si>
    <t>Meno a priezvisko:</t>
  </si>
  <si>
    <t>email:</t>
  </si>
  <si>
    <t xml:space="preserve">Dátum: </t>
  </si>
  <si>
    <t>Podpis</t>
  </si>
  <si>
    <t>Dátum:</t>
  </si>
  <si>
    <t>*</t>
  </si>
  <si>
    <t>**</t>
  </si>
  <si>
    <t>Účtovný doklad (FA-faktúra, B pokladničný blok)</t>
  </si>
  <si>
    <t>D, S, H, O/D, C, I *</t>
  </si>
  <si>
    <t>Termíny predkladania sumarizačného hárku: 15. 05. a 15.11.</t>
  </si>
  <si>
    <t>1</t>
  </si>
  <si>
    <t>Presun nevyčerpaných finančných prostriedkov z predchádzajúceho vyúčtovania</t>
  </si>
  <si>
    <t>***</t>
  </si>
  <si>
    <t xml:space="preserve">V prípade potreby - odkryť (resp. pridať) riadky. </t>
  </si>
  <si>
    <t>č. telefónu:</t>
  </si>
  <si>
    <t xml:space="preserve">Sumarizačný hárok výdavkov paušálneho príspevku  </t>
  </si>
  <si>
    <t>Nevyčerpané finančné prostriedky (presunuté do ďalšieho vyúčtovania):</t>
  </si>
  <si>
    <t>Podpis:</t>
  </si>
  <si>
    <t>Podpora predprimárneho vzdelávania detí z marginalizovaných rómskych komunít II. - NP PRIM II.</t>
  </si>
  <si>
    <t>Užívateľ vyhlasuje, že finančné prostriedky na ostatné výdavky vyplatené vo forme paušálnej sumy, boli skutočne vynaložené/použité: 
●             v súlade so  Sprievodcom a  zmluvou o spolupráci, 
●             v súlade s princípmi hospodárnosti, efektívnosti, účinnosti a účelnosti, tak, že tieto výdavky sú identifikovateľné, 
                preukázateľné a doložené účtovnými dokladmi, ktoré sú riadne evidované u užívateľa</t>
  </si>
  <si>
    <t>Kategória výdavku (D -didaktické pomôcky, S-socializačné potreby, H -hygienické potreby,O/D - výdavky spojené s osvetovými a desegregačnými aktivitami, C - sanovanie dopadov pandémie, I -iné (npr. aj využitie príspevku 25€))</t>
  </si>
  <si>
    <t>C</t>
  </si>
  <si>
    <t>FA</t>
  </si>
  <si>
    <t xml:space="preserve">Obec xxxx, xxxx </t>
  </si>
  <si>
    <t>xxxxx</t>
  </si>
  <si>
    <t>xxx</t>
  </si>
  <si>
    <t>B</t>
  </si>
  <si>
    <t>H</t>
  </si>
  <si>
    <t>D</t>
  </si>
  <si>
    <t>xxxxxxx</t>
  </si>
  <si>
    <t>xxxx</t>
  </si>
  <si>
    <r>
      <t>Meno a priezvisko štatutára resp. poverenej osoby (príloha 12, Sprievodca pre užívateľov) :......................</t>
    </r>
    <r>
      <rPr>
        <sz val="11"/>
        <color rgb="FFFF0000"/>
        <rFont val="Calibri"/>
        <family val="2"/>
        <charset val="238"/>
        <scheme val="minor"/>
      </rPr>
      <t>.xxxxxxxxxxxx.</t>
    </r>
    <r>
      <rPr>
        <sz val="11"/>
        <rFont val="Calibri"/>
        <family val="2"/>
        <charset val="238"/>
        <scheme val="minor"/>
      </rPr>
      <t>..........................................</t>
    </r>
  </si>
  <si>
    <t>Mydlo a dezifekcia na ruky, toaletný papier</t>
  </si>
  <si>
    <t>Kancelárske pooreby (farbičky, nožice, lepidlá, papiere) pre dištačnené vzdelávanie</t>
  </si>
  <si>
    <t>Kazeta HPP1005/1102 - tlač a kopírovanie pracovných listov pre deti z MRK pre dištančné vzdelávanie</t>
  </si>
  <si>
    <t xml:space="preserve">Pracovné zošity pre dištančné vzdleávanie </t>
  </si>
  <si>
    <t>Dáta pre zamestnancov pre dištančné vzdelávanie</t>
  </si>
  <si>
    <t xml:space="preserve">Materiál na spoločné aktivity pre rodičov </t>
  </si>
  <si>
    <t>február - apríl 2021</t>
  </si>
  <si>
    <t>Plátenný prístrešok pre aktivity vonku (protiepidemiologické opatrenie pre prácu napr. RA v komunite)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</si>
</sst>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[$-41B]mmmm\ yy;@"/>
    <numFmt numFmtId="165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0"/>
      <color indexed="81"/>
      <name val="Segoe UI"/>
      <charset val="1"/>
    </font>
    <font>
      <b/>
      <sz val="10"/>
      <color indexed="81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 applyProtection="1">
      <protection locked="0"/>
    </xf>
    <xf numFmtId="0" fontId="4" fillId="0" borderId="4" xfId="0" applyFont="1" applyFill="1" applyBorder="1" applyAlignment="1" applyProtection="1">
      <protection locked="0"/>
    </xf>
    <xf numFmtId="0" fontId="4" fillId="0" borderId="5" xfId="0" applyFont="1" applyFill="1" applyBorder="1" applyAlignment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5" fillId="0" borderId="4" xfId="0" applyFont="1" applyBorder="1" applyAlignment="1" applyProtection="1">
      <protection locked="0"/>
    </xf>
    <xf numFmtId="0" fontId="5" fillId="0" borderId="5" xfId="0" applyFont="1" applyBorder="1" applyAlignment="1" applyProtection="1">
      <protection locked="0"/>
    </xf>
    <xf numFmtId="0" fontId="5" fillId="0" borderId="7" xfId="0" applyFont="1" applyBorder="1" applyAlignment="1" applyProtection="1">
      <protection locked="0"/>
    </xf>
    <xf numFmtId="0" fontId="5" fillId="0" borderId="4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9" xfId="0" applyFont="1" applyBorder="1" applyProtection="1"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14" fontId="5" fillId="0" borderId="5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4" fillId="0" borderId="7" xfId="0" applyFont="1" applyFill="1" applyBorder="1" applyAlignment="1" applyProtection="1">
      <protection locked="0"/>
    </xf>
    <xf numFmtId="0" fontId="4" fillId="0" borderId="8" xfId="0" applyFont="1" applyFill="1" applyBorder="1" applyAlignment="1" applyProtection="1">
      <protection locked="0"/>
    </xf>
    <xf numFmtId="0" fontId="4" fillId="0" borderId="10" xfId="0" applyFont="1" applyFill="1" applyBorder="1" applyAlignment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165" fontId="5" fillId="5" borderId="6" xfId="0" applyNumberFormat="1" applyFont="1" applyFill="1" applyBorder="1" applyAlignment="1" applyProtection="1">
      <alignment horizontal="center" vertical="center"/>
      <protection locked="0"/>
    </xf>
    <xf numFmtId="164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5" xfId="0" applyNumberFormat="1" applyFont="1" applyBorder="1" applyAlignment="1" applyProtection="1">
      <alignment horizontal="center" vertical="center"/>
      <protection locked="0"/>
    </xf>
    <xf numFmtId="8" fontId="5" fillId="3" borderId="5" xfId="0" applyNumberFormat="1" applyFont="1" applyFill="1" applyBorder="1" applyAlignment="1" applyProtection="1">
      <alignment horizontal="center" vertical="center"/>
      <protection locked="0"/>
    </xf>
    <xf numFmtId="164" fontId="5" fillId="0" borderId="5" xfId="0" applyNumberFormat="1" applyFont="1" applyFill="1" applyBorder="1" applyAlignment="1" applyProtection="1">
      <alignment horizontal="center" vertical="center"/>
      <protection locked="0"/>
    </xf>
    <xf numFmtId="165" fontId="5" fillId="0" borderId="6" xfId="0" applyNumberFormat="1" applyFont="1" applyBorder="1" applyAlignment="1" applyProtection="1">
      <alignment horizontal="center" vertical="center"/>
      <protection locked="0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165" fontId="6" fillId="4" borderId="5" xfId="0" applyNumberFormat="1" applyFont="1" applyFill="1" applyBorder="1" applyAlignment="1" applyProtection="1">
      <alignment horizontal="center" vertical="center"/>
    </xf>
    <xf numFmtId="165" fontId="6" fillId="0" borderId="5" xfId="0" applyNumberFormat="1" applyFont="1" applyFill="1" applyBorder="1" applyAlignment="1" applyProtection="1">
      <alignment horizontal="center" vertical="center"/>
      <protection locked="0"/>
    </xf>
    <xf numFmtId="165" fontId="6" fillId="4" borderId="6" xfId="0" applyNumberFormat="1" applyFont="1" applyFill="1" applyBorder="1" applyAlignment="1" applyProtection="1">
      <alignment horizontal="center" vertical="center"/>
    </xf>
    <xf numFmtId="165" fontId="6" fillId="5" borderId="16" xfId="0" applyNumberFormat="1" applyFont="1" applyFill="1" applyBorder="1" applyAlignment="1" applyProtection="1">
      <alignment horizontal="center" vertical="center"/>
    </xf>
    <xf numFmtId="165" fontId="6" fillId="0" borderId="16" xfId="0" applyNumberFormat="1" applyFont="1" applyFill="1" applyBorder="1" applyAlignment="1" applyProtection="1">
      <alignment horizontal="center" vertical="center"/>
      <protection locked="0"/>
    </xf>
    <xf numFmtId="165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5" fillId="0" borderId="7" xfId="0" applyFont="1" applyBorder="1" applyAlignment="1" applyProtection="1">
      <alignment horizontal="left" wrapText="1"/>
      <protection locked="0"/>
    </xf>
    <xf numFmtId="0" fontId="5" fillId="0" borderId="8" xfId="0" applyFont="1" applyBorder="1" applyAlignment="1" applyProtection="1">
      <alignment horizontal="left" wrapText="1"/>
      <protection locked="0"/>
    </xf>
    <xf numFmtId="0" fontId="5" fillId="0" borderId="9" xfId="0" applyFont="1" applyBorder="1" applyAlignment="1" applyProtection="1">
      <alignment horizontal="left" wrapText="1"/>
      <protection locked="0"/>
    </xf>
    <xf numFmtId="49" fontId="3" fillId="3" borderId="20" xfId="0" applyNumberFormat="1" applyFont="1" applyFill="1" applyBorder="1" applyAlignment="1" applyProtection="1">
      <alignment horizontal="center" vertical="center"/>
      <protection locked="0"/>
    </xf>
    <xf numFmtId="49" fontId="3" fillId="3" borderId="8" xfId="0" applyNumberFormat="1" applyFont="1" applyFill="1" applyBorder="1" applyAlignment="1" applyProtection="1">
      <alignment horizontal="center" vertical="center"/>
      <protection locked="0"/>
    </xf>
    <xf numFmtId="49" fontId="3" fillId="3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/>
      <protection locked="0"/>
    </xf>
    <xf numFmtId="0" fontId="14" fillId="0" borderId="6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3" fillId="0" borderId="6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11" fillId="0" borderId="5" xfId="1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14" fontId="8" fillId="0" borderId="7" xfId="0" applyNumberFormat="1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left"/>
      <protection locked="0"/>
    </xf>
    <xf numFmtId="164" fontId="5" fillId="6" borderId="5" xfId="0" applyNumberFormat="1" applyFont="1" applyFill="1" applyBorder="1" applyAlignment="1" applyProtection="1">
      <alignment horizontal="center" vertical="center"/>
      <protection locked="0"/>
    </xf>
    <xf numFmtId="165" fontId="5" fillId="6" borderId="6" xfId="0" applyNumberFormat="1" applyFont="1" applyFill="1" applyBorder="1" applyAlignment="1" applyProtection="1">
      <alignment horizontal="center" vertical="center"/>
      <protection locked="0"/>
    </xf>
    <xf numFmtId="164" fontId="5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Hypertextové prepojenie" xfId="1" builtinId="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85725</xdr:rowOff>
    </xdr:from>
    <xdr:to>
      <xdr:col>7</xdr:col>
      <xdr:colOff>276225</xdr:colOff>
      <xdr:row>0</xdr:row>
      <xdr:rowOff>450850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85725"/>
          <a:ext cx="6334125" cy="365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konom.zshrabusice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topLeftCell="A10" zoomScaleNormal="100" workbookViewId="0">
      <selection activeCell="O14" sqref="O14"/>
    </sheetView>
  </sheetViews>
  <sheetFormatPr defaultColWidth="9.140625" defaultRowHeight="12.75" x14ac:dyDescent="0.2"/>
  <cols>
    <col min="1" max="1" width="4.85546875" style="1" customWidth="1"/>
    <col min="2" max="2" width="12" style="1" customWidth="1"/>
    <col min="3" max="3" width="38.85546875" style="1" customWidth="1"/>
    <col min="4" max="4" width="5.28515625" style="1" customWidth="1"/>
    <col min="5" max="5" width="6.85546875" style="1" customWidth="1"/>
    <col min="6" max="6" width="17.28515625" style="1" customWidth="1"/>
    <col min="7" max="7" width="10.7109375" style="1" customWidth="1"/>
    <col min="8" max="8" width="12" style="1" customWidth="1"/>
    <col min="9" max="9" width="13.5703125" style="1" customWidth="1"/>
    <col min="10" max="10" width="13.7109375" style="1" customWidth="1"/>
    <col min="11" max="16384" width="9.140625" style="1"/>
  </cols>
  <sheetData>
    <row r="1" spans="1:10" ht="38.25" customHeight="1" x14ac:dyDescent="0.2"/>
    <row r="3" spans="1:10" ht="14.45" customHeight="1" thickBot="1" x14ac:dyDescent="0.25">
      <c r="J3" s="1" t="s">
        <v>0</v>
      </c>
    </row>
    <row r="4" spans="1:10" ht="35.25" customHeight="1" x14ac:dyDescent="0.2">
      <c r="A4" s="47" t="s">
        <v>33</v>
      </c>
      <c r="B4" s="48"/>
      <c r="C4" s="48"/>
      <c r="D4" s="48"/>
      <c r="E4" s="48"/>
      <c r="F4" s="48"/>
      <c r="G4" s="48"/>
      <c r="H4" s="48"/>
      <c r="I4" s="48"/>
      <c r="J4" s="49"/>
    </row>
    <row r="5" spans="1:10" ht="15" customHeight="1" x14ac:dyDescent="0.2">
      <c r="A5" s="2" t="s">
        <v>1</v>
      </c>
      <c r="B5" s="3"/>
      <c r="C5" s="50" t="s">
        <v>41</v>
      </c>
      <c r="D5" s="50"/>
      <c r="E5" s="50"/>
      <c r="F5" s="50"/>
      <c r="G5" s="50"/>
      <c r="H5" s="50"/>
      <c r="I5" s="50"/>
      <c r="J5" s="51"/>
    </row>
    <row r="6" spans="1:10" ht="15" customHeight="1" x14ac:dyDescent="0.2">
      <c r="A6" s="2" t="s">
        <v>2</v>
      </c>
      <c r="B6" s="3"/>
      <c r="C6" s="50" t="s">
        <v>42</v>
      </c>
      <c r="D6" s="50"/>
      <c r="E6" s="50"/>
      <c r="F6" s="50"/>
      <c r="G6" s="50"/>
      <c r="H6" s="50"/>
      <c r="I6" s="50"/>
      <c r="J6" s="51"/>
    </row>
    <row r="7" spans="1:10" ht="15" x14ac:dyDescent="0.25">
      <c r="A7" s="2" t="s">
        <v>3</v>
      </c>
      <c r="B7" s="3"/>
      <c r="C7" s="52" t="s">
        <v>36</v>
      </c>
      <c r="D7" s="52"/>
      <c r="E7" s="52"/>
      <c r="F7" s="52"/>
      <c r="G7" s="52"/>
      <c r="H7" s="52"/>
      <c r="I7" s="52"/>
      <c r="J7" s="53"/>
    </row>
    <row r="8" spans="1:10" ht="15" x14ac:dyDescent="0.25">
      <c r="A8" s="2" t="s">
        <v>4</v>
      </c>
      <c r="B8" s="3"/>
      <c r="C8" s="3" t="s">
        <v>5</v>
      </c>
      <c r="D8" s="3"/>
      <c r="E8" s="54"/>
      <c r="F8" s="54"/>
      <c r="G8" s="54"/>
      <c r="H8" s="54"/>
      <c r="I8" s="54"/>
      <c r="J8" s="55"/>
    </row>
    <row r="9" spans="1:10" ht="15" customHeight="1" x14ac:dyDescent="0.2">
      <c r="A9" s="2" t="s">
        <v>27</v>
      </c>
      <c r="B9" s="17"/>
      <c r="C9" s="18"/>
      <c r="D9" s="18"/>
      <c r="E9" s="18"/>
      <c r="F9" s="18"/>
      <c r="G9" s="18"/>
      <c r="H9" s="18"/>
      <c r="I9" s="18"/>
      <c r="J9" s="19"/>
    </row>
    <row r="10" spans="1:10" ht="42" customHeight="1" x14ac:dyDescent="0.2">
      <c r="A10" s="58" t="s">
        <v>6</v>
      </c>
      <c r="B10" s="60" t="s">
        <v>7</v>
      </c>
      <c r="C10" s="60" t="s">
        <v>8</v>
      </c>
      <c r="D10" s="60" t="s">
        <v>26</v>
      </c>
      <c r="E10" s="62" t="s">
        <v>9</v>
      </c>
      <c r="F10" s="60" t="s">
        <v>10</v>
      </c>
      <c r="G10" s="60" t="s">
        <v>11</v>
      </c>
      <c r="H10" s="60" t="s">
        <v>12</v>
      </c>
      <c r="I10" s="62" t="s">
        <v>13</v>
      </c>
      <c r="J10" s="63"/>
    </row>
    <row r="11" spans="1:10" ht="33" customHeight="1" x14ac:dyDescent="0.2">
      <c r="A11" s="59"/>
      <c r="B11" s="61"/>
      <c r="C11" s="61"/>
      <c r="D11" s="61"/>
      <c r="E11" s="62"/>
      <c r="F11" s="61"/>
      <c r="G11" s="61"/>
      <c r="H11" s="61"/>
      <c r="I11" s="22" t="s">
        <v>14</v>
      </c>
      <c r="J11" s="23" t="s">
        <v>15</v>
      </c>
    </row>
    <row r="12" spans="1:10" ht="27" customHeight="1" x14ac:dyDescent="0.2">
      <c r="A12" s="44" t="s">
        <v>29</v>
      </c>
      <c r="B12" s="45"/>
      <c r="C12" s="45"/>
      <c r="D12" s="45"/>
      <c r="E12" s="45"/>
      <c r="F12" s="45"/>
      <c r="G12" s="45"/>
      <c r="H12" s="45"/>
      <c r="I12" s="46"/>
      <c r="J12" s="25">
        <v>0</v>
      </c>
    </row>
    <row r="13" spans="1:10" ht="51" customHeight="1" x14ac:dyDescent="0.2">
      <c r="A13" s="14" t="s">
        <v>28</v>
      </c>
      <c r="B13" s="15">
        <v>44143</v>
      </c>
      <c r="C13" s="24" t="s">
        <v>51</v>
      </c>
      <c r="D13" s="26" t="s">
        <v>39</v>
      </c>
      <c r="E13" s="27" t="s">
        <v>40</v>
      </c>
      <c r="F13" s="28" t="s">
        <v>43</v>
      </c>
      <c r="G13" s="15" t="s">
        <v>43</v>
      </c>
      <c r="H13" s="29">
        <v>150</v>
      </c>
      <c r="I13" s="30">
        <v>44136</v>
      </c>
      <c r="J13" s="31">
        <v>235.9</v>
      </c>
    </row>
    <row r="14" spans="1:10" ht="51" customHeight="1" x14ac:dyDescent="0.2">
      <c r="A14" s="14"/>
      <c r="B14" s="15">
        <v>44150</v>
      </c>
      <c r="C14" s="24" t="s">
        <v>52</v>
      </c>
      <c r="D14" s="26" t="s">
        <v>39</v>
      </c>
      <c r="E14" s="27" t="s">
        <v>40</v>
      </c>
      <c r="F14" s="32" t="s">
        <v>43</v>
      </c>
      <c r="G14" s="15" t="s">
        <v>43</v>
      </c>
      <c r="H14" s="29">
        <v>50</v>
      </c>
      <c r="I14" s="78"/>
      <c r="J14" s="79"/>
    </row>
    <row r="15" spans="1:10" ht="50.25" customHeight="1" x14ac:dyDescent="0.2">
      <c r="A15" s="14"/>
      <c r="B15" s="15">
        <v>44166</v>
      </c>
      <c r="C15" s="24" t="s">
        <v>50</v>
      </c>
      <c r="D15" s="26" t="s">
        <v>45</v>
      </c>
      <c r="E15" s="27" t="s">
        <v>44</v>
      </c>
      <c r="F15" s="32" t="s">
        <v>43</v>
      </c>
      <c r="G15" s="15" t="s">
        <v>43</v>
      </c>
      <c r="H15" s="29">
        <v>150</v>
      </c>
      <c r="I15" s="30">
        <v>44166</v>
      </c>
      <c r="J15" s="31">
        <v>238</v>
      </c>
    </row>
    <row r="16" spans="1:10" ht="50.25" customHeight="1" x14ac:dyDescent="0.2">
      <c r="A16" s="14"/>
      <c r="B16" s="15">
        <v>44211</v>
      </c>
      <c r="C16" s="24" t="s">
        <v>53</v>
      </c>
      <c r="D16" s="26" t="s">
        <v>39</v>
      </c>
      <c r="E16" s="27" t="s">
        <v>44</v>
      </c>
      <c r="F16" s="32" t="s">
        <v>43</v>
      </c>
      <c r="G16" s="15" t="s">
        <v>43</v>
      </c>
      <c r="H16" s="29">
        <v>82.5</v>
      </c>
      <c r="I16" s="30">
        <v>44197</v>
      </c>
      <c r="J16" s="31">
        <v>232</v>
      </c>
    </row>
    <row r="17" spans="1:10" ht="50.25" customHeight="1" x14ac:dyDescent="0.2">
      <c r="A17" s="14"/>
      <c r="B17" s="15">
        <v>44212</v>
      </c>
      <c r="C17" s="24" t="s">
        <v>54</v>
      </c>
      <c r="D17" s="26" t="s">
        <v>39</v>
      </c>
      <c r="E17" s="27" t="s">
        <v>40</v>
      </c>
      <c r="F17" s="32" t="s">
        <v>43</v>
      </c>
      <c r="G17" s="15" t="s">
        <v>43</v>
      </c>
      <c r="H17" s="29">
        <v>200</v>
      </c>
      <c r="I17" s="78"/>
      <c r="J17" s="79"/>
    </row>
    <row r="18" spans="1:10" ht="50.25" customHeight="1" x14ac:dyDescent="0.2">
      <c r="A18" s="14"/>
      <c r="B18" s="15">
        <v>44242</v>
      </c>
      <c r="C18" s="24" t="s">
        <v>55</v>
      </c>
      <c r="D18" s="26" t="s">
        <v>46</v>
      </c>
      <c r="E18" s="27" t="s">
        <v>44</v>
      </c>
      <c r="F18" s="32" t="s">
        <v>43</v>
      </c>
      <c r="G18" s="15" t="s">
        <v>43</v>
      </c>
      <c r="H18" s="29">
        <v>142</v>
      </c>
      <c r="I18" s="80" t="s">
        <v>56</v>
      </c>
      <c r="J18" s="31">
        <f>239+239+239</f>
        <v>717</v>
      </c>
    </row>
    <row r="19" spans="1:10" ht="50.25" customHeight="1" x14ac:dyDescent="0.2">
      <c r="A19" s="14"/>
      <c r="B19" s="15">
        <v>44270</v>
      </c>
      <c r="C19" s="24" t="s">
        <v>57</v>
      </c>
      <c r="D19" s="26" t="s">
        <v>39</v>
      </c>
      <c r="E19" s="27" t="s">
        <v>40</v>
      </c>
      <c r="F19" s="32" t="s">
        <v>43</v>
      </c>
      <c r="G19" s="15" t="s">
        <v>43</v>
      </c>
      <c r="H19" s="29">
        <v>320</v>
      </c>
      <c r="I19" s="30"/>
      <c r="J19" s="31"/>
    </row>
    <row r="20" spans="1:10" ht="23.25" customHeight="1" x14ac:dyDescent="0.2">
      <c r="A20" s="64" t="s">
        <v>16</v>
      </c>
      <c r="B20" s="65"/>
      <c r="C20" s="65"/>
      <c r="D20" s="65"/>
      <c r="E20" s="65"/>
      <c r="F20" s="65"/>
      <c r="G20" s="65"/>
      <c r="H20" s="33">
        <f>SUM(H12:H19)</f>
        <v>1094.5</v>
      </c>
      <c r="I20" s="34"/>
      <c r="J20" s="35">
        <f>SUM(J12:J19)</f>
        <v>1422.9</v>
      </c>
    </row>
    <row r="21" spans="1:10" ht="23.25" customHeight="1" thickBot="1" x14ac:dyDescent="0.25">
      <c r="A21" s="66" t="s">
        <v>34</v>
      </c>
      <c r="B21" s="67"/>
      <c r="C21" s="67"/>
      <c r="D21" s="67"/>
      <c r="E21" s="67"/>
      <c r="F21" s="67"/>
      <c r="G21" s="67"/>
      <c r="H21" s="36">
        <f>J20-H20</f>
        <v>328.40000000000009</v>
      </c>
      <c r="I21" s="37"/>
      <c r="J21" s="38"/>
    </row>
    <row r="22" spans="1:10" ht="23.25" customHeight="1" x14ac:dyDescent="0.2">
      <c r="A22" s="4"/>
      <c r="B22" s="4"/>
      <c r="C22" s="4"/>
      <c r="D22" s="4"/>
      <c r="E22" s="5"/>
      <c r="F22" s="4"/>
      <c r="G22" s="4"/>
      <c r="H22" s="4"/>
      <c r="I22" s="4"/>
    </row>
    <row r="23" spans="1:10" ht="23.25" customHeight="1" x14ac:dyDescent="0.25">
      <c r="A23" s="56" t="s">
        <v>17</v>
      </c>
      <c r="B23" s="57"/>
      <c r="C23" s="57"/>
      <c r="D23" s="57"/>
      <c r="E23" s="57"/>
      <c r="F23" s="57"/>
      <c r="G23" s="57"/>
      <c r="H23" s="57"/>
      <c r="I23" s="57"/>
    </row>
    <row r="24" spans="1:10" ht="23.25" customHeight="1" x14ac:dyDescent="0.25">
      <c r="A24" s="6" t="s">
        <v>18</v>
      </c>
      <c r="B24" s="7"/>
      <c r="C24" s="68" t="s">
        <v>47</v>
      </c>
      <c r="D24" s="68"/>
      <c r="E24" s="8" t="s">
        <v>19</v>
      </c>
      <c r="F24" s="69" t="s">
        <v>42</v>
      </c>
      <c r="G24" s="70"/>
      <c r="H24" s="8" t="s">
        <v>32</v>
      </c>
      <c r="I24" s="68" t="s">
        <v>48</v>
      </c>
      <c r="J24" s="70"/>
    </row>
    <row r="25" spans="1:10" ht="23.25" customHeight="1" x14ac:dyDescent="0.25">
      <c r="A25" s="9" t="s">
        <v>20</v>
      </c>
      <c r="B25" s="10"/>
      <c r="C25" s="71" t="s">
        <v>47</v>
      </c>
      <c r="D25" s="72"/>
      <c r="E25" s="73" t="s">
        <v>21</v>
      </c>
      <c r="F25" s="74"/>
      <c r="G25" s="75" t="s">
        <v>48</v>
      </c>
      <c r="H25" s="76"/>
      <c r="I25" s="76"/>
      <c r="J25" s="72"/>
    </row>
    <row r="26" spans="1:10" ht="67.5" customHeight="1" x14ac:dyDescent="0.25">
      <c r="A26" s="11"/>
      <c r="B26" s="42" t="s">
        <v>37</v>
      </c>
      <c r="C26" s="42"/>
      <c r="D26" s="42"/>
      <c r="E26" s="42"/>
      <c r="F26" s="42"/>
      <c r="G26" s="42"/>
      <c r="H26" s="42"/>
      <c r="I26" s="42"/>
      <c r="J26" s="42"/>
    </row>
    <row r="27" spans="1:10" ht="23.25" customHeight="1" x14ac:dyDescent="0.25">
      <c r="A27" s="41" t="s">
        <v>49</v>
      </c>
      <c r="B27" s="42"/>
      <c r="C27" s="42"/>
      <c r="D27" s="42"/>
      <c r="E27" s="42"/>
      <c r="F27" s="42"/>
      <c r="G27" s="42"/>
      <c r="H27" s="42"/>
      <c r="I27" s="42"/>
      <c r="J27" s="43"/>
    </row>
    <row r="28" spans="1:10" ht="42.75" customHeight="1" x14ac:dyDescent="0.25">
      <c r="A28" s="77" t="s">
        <v>22</v>
      </c>
      <c r="B28" s="77"/>
      <c r="C28" s="39" t="s">
        <v>47</v>
      </c>
      <c r="D28" s="12" t="s">
        <v>35</v>
      </c>
      <c r="E28" s="13"/>
      <c r="F28" s="75" t="s">
        <v>42</v>
      </c>
      <c r="G28" s="76"/>
      <c r="H28" s="76"/>
      <c r="I28" s="76"/>
      <c r="J28" s="72"/>
    </row>
    <row r="30" spans="1:10" s="16" customFormat="1" ht="25.5" customHeight="1" x14ac:dyDescent="0.2">
      <c r="A30" s="20" t="s">
        <v>23</v>
      </c>
      <c r="B30" s="40" t="s">
        <v>38</v>
      </c>
      <c r="C30" s="40"/>
      <c r="D30" s="40"/>
      <c r="E30" s="40"/>
      <c r="F30" s="40"/>
      <c r="G30" s="40"/>
      <c r="H30" s="40"/>
      <c r="I30" s="40"/>
      <c r="J30" s="40"/>
    </row>
    <row r="31" spans="1:10" x14ac:dyDescent="0.2">
      <c r="A31" s="21" t="s">
        <v>24</v>
      </c>
      <c r="B31" s="1" t="s">
        <v>25</v>
      </c>
    </row>
    <row r="32" spans="1:10" x14ac:dyDescent="0.2">
      <c r="A32" s="21" t="s">
        <v>30</v>
      </c>
      <c r="B32" s="1" t="s">
        <v>31</v>
      </c>
    </row>
  </sheetData>
  <protectedRanges>
    <protectedRange sqref="A20:A21 H20:I21 I11 E12:F12 B10 E10:H11 E13:G19" name="Rozsah1"/>
  </protectedRanges>
  <mergeCells count="29">
    <mergeCell ref="C25:D25"/>
    <mergeCell ref="E25:F25"/>
    <mergeCell ref="G25:J25"/>
    <mergeCell ref="A28:B28"/>
    <mergeCell ref="F28:J28"/>
    <mergeCell ref="B26:J26"/>
    <mergeCell ref="H10:H11"/>
    <mergeCell ref="I10:J10"/>
    <mergeCell ref="A20:G20"/>
    <mergeCell ref="A21:G21"/>
    <mergeCell ref="C24:D24"/>
    <mergeCell ref="F24:G24"/>
    <mergeCell ref="I24:J24"/>
    <mergeCell ref="B30:J30"/>
    <mergeCell ref="A27:J27"/>
    <mergeCell ref="A12:I12"/>
    <mergeCell ref="A4:J4"/>
    <mergeCell ref="C5:J5"/>
    <mergeCell ref="C6:J6"/>
    <mergeCell ref="C7:J7"/>
    <mergeCell ref="E8:J8"/>
    <mergeCell ref="A23:I23"/>
    <mergeCell ref="A10:A11"/>
    <mergeCell ref="B10:B11"/>
    <mergeCell ref="C10:C11"/>
    <mergeCell ref="D10:D11"/>
    <mergeCell ref="E10:E11"/>
    <mergeCell ref="F10:F11"/>
    <mergeCell ref="G10:G11"/>
  </mergeCells>
  <hyperlinks>
    <hyperlink ref="F24" r:id="rId1" display="ekonom.zshrabusice@gmail.com"/>
  </hyperlinks>
  <pageMargins left="0.70866141732283472" right="0.70866141732283472" top="0.74803149606299213" bottom="0.74803149606299213" header="0.31496062992125984" footer="0.31496062992125984"/>
  <pageSetup paperSize="9" scale="59" orientation="landscape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Viera Kuchárová</dc:creator>
  <cp:lastModifiedBy>USVRK</cp:lastModifiedBy>
  <cp:lastPrinted>2021-05-06T06:52:11Z</cp:lastPrinted>
  <dcterms:created xsi:type="dcterms:W3CDTF">2021-03-11T13:42:50Z</dcterms:created>
  <dcterms:modified xsi:type="dcterms:W3CDTF">2021-05-12T08:04:03Z</dcterms:modified>
</cp:coreProperties>
</file>