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Uv-data-win\o\USVRK\SEP\SEP\1_VÝZVY\01_Harmonogram výziev\aktualizácia HMG_20260211\"/>
    </mc:Choice>
  </mc:AlternateContent>
  <xr:revisionPtr revIDLastSave="0" documentId="13_ncr:1_{7327F972-E2AA-4F05-9CA5-8511463FFC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MG_2026_2027" sheetId="1" r:id="rId1"/>
  </sheets>
  <definedNames>
    <definedName name="_xlnm.Print_Area" localSheetId="0">HMG_2026_2027!$A$1:$S$13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N13" i="1"/>
  <c r="O13" i="1"/>
  <c r="R13" i="1"/>
  <c r="L10" i="1"/>
  <c r="L13" i="1" s="1"/>
  <c r="P8" i="1"/>
  <c r="P9" i="1"/>
  <c r="P11" i="1"/>
  <c r="P12" i="1"/>
  <c r="Q13" i="1"/>
  <c r="P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Jakub Kollár</author>
  </authors>
  <commentList>
    <comment ref="D7" authorId="0" shapeId="0" xr:uid="{00000000-0006-0000-0000-000004000000}">
      <text>
        <r>
          <rPr>
            <sz val="9"/>
            <color indexed="81"/>
            <rFont val="Segoe UI"/>
            <family val="2"/>
            <charset val="238"/>
          </rPr>
          <t>Uvedenie sa kvartál a rok v tvare: 1Q/2026. Platí aj pre výzvy plánované na rok 2027.</t>
        </r>
      </text>
    </comment>
    <comment ref="F7" authorId="0" shapeId="0" xr:uid="{00000000-0006-0000-0000-000005000000}">
      <text>
        <r>
          <rPr>
            <sz val="9"/>
            <color indexed="81"/>
            <rFont val="Segoe UI"/>
            <family val="2"/>
            <charset val="238"/>
          </rPr>
          <t>Uvedie sa región na úroveň kraja. V prípade, ak nie je oprávené územie celého kraja uvedie sa zoznam okresov.</t>
        </r>
      </text>
    </comment>
    <comment ref="G7" authorId="0" shapeId="0" xr:uid="{00000000-0006-0000-0000-000006000000}">
      <text>
        <r>
          <rPr>
            <b/>
            <sz val="9"/>
            <color indexed="81"/>
            <rFont val="Segoe UI"/>
            <family val="2"/>
            <charset val="238"/>
          </rPr>
          <t xml:space="preserve">áno / nie </t>
        </r>
      </text>
    </comment>
    <comment ref="H7" authorId="0" shapeId="0" xr:uid="{00000000-0006-0000-0000-000007000000}">
      <text>
        <r>
          <rPr>
            <b/>
            <sz val="9"/>
            <color indexed="81"/>
            <rFont val="Segoe UI"/>
            <family val="2"/>
            <charset val="238"/>
          </rPr>
          <t xml:space="preserve">NP – </t>
        </r>
        <r>
          <rPr>
            <sz val="9"/>
            <color indexed="81"/>
            <rFont val="Segoe UI"/>
            <family val="2"/>
            <charset val="238"/>
          </rPr>
          <t xml:space="preserve">výzva na prípravu a predloženie národného projektu
</t>
        </r>
        <r>
          <rPr>
            <b/>
            <sz val="9"/>
            <color indexed="81"/>
            <rFont val="Segoe UI"/>
            <family val="2"/>
            <charset val="238"/>
          </rPr>
          <t xml:space="preserve">IUI </t>
        </r>
        <r>
          <rPr>
            <sz val="9"/>
            <color indexed="81"/>
            <rFont val="Segoe UI"/>
            <family val="2"/>
            <charset val="238"/>
          </rPr>
          <t xml:space="preserve">– výzva na prípravu a predloženie projektu integrovanej územnej investície (pre VÚC)
</t>
        </r>
        <r>
          <rPr>
            <b/>
            <sz val="9"/>
            <color indexed="81"/>
            <rFont val="Segoe UI"/>
            <family val="2"/>
            <charset val="238"/>
          </rPr>
          <t xml:space="preserve">UMR </t>
        </r>
        <r>
          <rPr>
            <sz val="9"/>
            <color indexed="81"/>
            <rFont val="Segoe UI"/>
            <family val="2"/>
            <charset val="238"/>
          </rPr>
          <t>– výzva na prípravu a predloženie projektu integrovanej územnej investície udržateľného mestského rozvoja (pre mestá UMR)</t>
        </r>
        <r>
          <rPr>
            <b/>
            <sz val="9"/>
            <color indexed="81"/>
            <rFont val="Segoe UI"/>
            <family val="2"/>
            <charset val="238"/>
          </rPr>
          <t xml:space="preserve">
ITI </t>
        </r>
        <r>
          <rPr>
            <sz val="9"/>
            <color indexed="81"/>
            <rFont val="Segoe UI"/>
            <family val="2"/>
            <charset val="238"/>
          </rPr>
          <t xml:space="preserve">– výzva na prípravu a predloženie projektu IUI a zároveň UMR
</t>
        </r>
        <r>
          <rPr>
            <b/>
            <sz val="9"/>
            <color indexed="81"/>
            <rFont val="Segoe UI"/>
            <family val="2"/>
            <charset val="238"/>
          </rPr>
          <t xml:space="preserve">TP </t>
        </r>
        <r>
          <rPr>
            <sz val="9"/>
            <color indexed="81"/>
            <rFont val="Segoe UI"/>
            <family val="2"/>
            <charset val="238"/>
          </rPr>
          <t xml:space="preserve">– výzva na prípravu a predloženie projektu technickej pomoci
</t>
        </r>
        <r>
          <rPr>
            <b/>
            <sz val="9"/>
            <color indexed="81"/>
            <rFont val="Segoe UI"/>
            <family val="2"/>
            <charset val="238"/>
          </rPr>
          <t xml:space="preserve">DV </t>
        </r>
        <r>
          <rPr>
            <sz val="9"/>
            <color indexed="81"/>
            <rFont val="Segoe UI"/>
            <family val="2"/>
            <charset val="238"/>
          </rPr>
          <t xml:space="preserve">– výzva, pri ktorej dochádza k súťaži medzi jednotlivými žiadateľmi (tzv. dopytová výzva)
</t>
        </r>
        <r>
          <rPr>
            <b/>
            <sz val="9"/>
            <color indexed="81"/>
            <rFont val="Segoe UI"/>
            <family val="2"/>
            <charset val="238"/>
          </rPr>
          <t>FA</t>
        </r>
        <r>
          <rPr>
            <sz val="9"/>
            <color indexed="81"/>
            <rFont val="Segoe UI"/>
            <family val="2"/>
            <charset val="238"/>
          </rPr>
          <t xml:space="preserve"> – výzva na prípravu a predloženie fázovaných projektov
</t>
        </r>
        <r>
          <rPr>
            <b/>
            <sz val="9"/>
            <color indexed="81"/>
            <rFont val="Segoe UI"/>
            <family val="2"/>
            <charset val="238"/>
          </rPr>
          <t>FAA</t>
        </r>
        <r>
          <rPr>
            <sz val="9"/>
            <color indexed="81"/>
            <rFont val="Segoe UI"/>
            <family val="2"/>
            <charset val="238"/>
          </rPr>
          <t xml:space="preserve"> – technická výzva s výnimkou
</t>
        </r>
        <r>
          <rPr>
            <b/>
            <sz val="9"/>
            <color indexed="81"/>
            <rFont val="Segoe UI"/>
            <family val="2"/>
            <charset val="238"/>
          </rPr>
          <t xml:space="preserve">FN </t>
        </r>
        <r>
          <rPr>
            <sz val="9"/>
            <color indexed="81"/>
            <rFont val="Segoe UI"/>
            <family val="2"/>
            <charset val="238"/>
          </rPr>
          <t xml:space="preserve">– technická výzva na finančné nástroje
</t>
        </r>
        <r>
          <rPr>
            <b/>
            <sz val="9"/>
            <color indexed="81"/>
            <rFont val="Segoe UI"/>
            <family val="2"/>
            <charset val="238"/>
          </rPr>
          <t>ZE -</t>
        </r>
        <r>
          <rPr>
            <sz val="9"/>
            <color indexed="81"/>
            <rFont val="Segoe UI"/>
            <family val="2"/>
            <charset val="238"/>
          </rPr>
          <t xml:space="preserve"> iný typ technickej výzvy, napr. na projekty so Známkou excelentnosti alebo vybrané v programe Horizont Európa a pod.</t>
        </r>
      </text>
    </comment>
    <comment ref="K7" authorId="0" shapeId="0" xr:uid="{00000000-0006-0000-0000-000008000000}">
      <text>
        <r>
          <rPr>
            <sz val="9"/>
            <color indexed="81"/>
            <rFont val="Segoe UI"/>
            <family val="2"/>
            <charset val="238"/>
          </rPr>
          <t xml:space="preserve">V prípade ak je výzva na viac ako 1 opatrenie/špecifický cieľ/prioritu, tak je potrené výzvu uviesť za každé opatrenie/špecifický cieľ/prioritu na osobitnom riadku. </t>
        </r>
      </text>
    </comment>
  </commentList>
</comments>
</file>

<file path=xl/sharedStrings.xml><?xml version="1.0" encoding="utf-8"?>
<sst xmlns="http://schemas.openxmlformats.org/spreadsheetml/2006/main" count="80" uniqueCount="54">
  <si>
    <t>Zameranie výzvy / Názov výzvy</t>
  </si>
  <si>
    <t>Indikatívny zoznam oprávnených aktivít</t>
  </si>
  <si>
    <t xml:space="preserve">Oprávnení žiadatelia </t>
  </si>
  <si>
    <t>Predpokladaný termín vyhlásenia výzvy</t>
  </si>
  <si>
    <t>Predpokladaný termín uzavretia výzvy</t>
  </si>
  <si>
    <t>Oprávnené územie</t>
  </si>
  <si>
    <t>Typ projektu</t>
  </si>
  <si>
    <t>Priorita</t>
  </si>
  <si>
    <t>Špecifický cieľ (kód)</t>
  </si>
  <si>
    <t>Opatrenie (kód)</t>
  </si>
  <si>
    <t>Európsky fond regionálneho rozvoja (EFRR)</t>
  </si>
  <si>
    <t>Kohézny fond (KF)</t>
  </si>
  <si>
    <t>Európsky sociálny fond plus (ESF+)</t>
  </si>
  <si>
    <t>Fond na spravodlivú transformáciu (FST)</t>
  </si>
  <si>
    <t xml:space="preserve">Alokácia EFRR </t>
  </si>
  <si>
    <t>viac rozvinutý región</t>
  </si>
  <si>
    <t>menej rozvinutý región</t>
  </si>
  <si>
    <t xml:space="preserve">Alokácia ESF+ </t>
  </si>
  <si>
    <r>
      <t xml:space="preserve">Participatívna príprava výzvy </t>
    </r>
    <r>
      <rPr>
        <sz val="11"/>
        <color theme="0"/>
        <rFont val="Calibri"/>
        <family val="2"/>
        <charset val="238"/>
        <scheme val="minor"/>
      </rPr>
      <t>(áno/nie)</t>
    </r>
  </si>
  <si>
    <t>Harmonogram plánovaných výziev Programu Slovensko na rok 2026/2027</t>
  </si>
  <si>
    <t>Dátum aktualizácie údajov: február 2026</t>
  </si>
  <si>
    <t>2Q/2026</t>
  </si>
  <si>
    <t>3Q/2026</t>
  </si>
  <si>
    <t>Trnavský kraj, 
Nitriansky kraj, 
Trenčiansky kraj, 
Žilinský kraj,
Banskobystrický kraj,
Prešovský kraj,
Košický kraj</t>
  </si>
  <si>
    <t>nie</t>
  </si>
  <si>
    <t>NP</t>
  </si>
  <si>
    <t>4P6. Aktívne začlenenie rómskych komunít</t>
  </si>
  <si>
    <t>ESO4.10</t>
  </si>
  <si>
    <t>N/A</t>
  </si>
  <si>
    <t>otvorená výzva (do vyčerpania alokácie)</t>
  </si>
  <si>
    <t>Bratislavský kraj, 
Trnavský kraj, 
Nitriansky kraj, 
Trenčiansky kraj, 
Žilinský kraj,
Banskobystrický kraj,
Prešovský kraj,
Košický kraj</t>
  </si>
  <si>
    <t>áno</t>
  </si>
  <si>
    <t>dopytová výzva</t>
  </si>
  <si>
    <t>MNO (neziskové a cirkevné organizácie)</t>
  </si>
  <si>
    <t>Systematické iniciovanie pozitívneho osobnostného rozvoja a podpora aktivizácie členov MRK vrátane mladých ľudí, rómskych žien a dievčat</t>
  </si>
  <si>
    <t>NP Monitorovanie a hodnotenie II. fáza</t>
  </si>
  <si>
    <t>4Q/2026</t>
  </si>
  <si>
    <t>udržanie zamestnanosti a príprava na trh práce</t>
  </si>
  <si>
    <t>RSO4.7</t>
  </si>
  <si>
    <t xml:space="preserve"> Financovanie odborného personálu a školení na podporu nájomného bývania a svojpomocnej výstavby vlastného bývania pre obyvateľov v sídlach s prítomnosťou MRK</t>
  </si>
  <si>
    <t>systém monitorovania a hodnotenia životných podmienok rómskej populácie, predovšetkým MRK</t>
  </si>
  <si>
    <t xml:space="preserve">Rekonštrukcia a výstavba sociálneho bývania pre obyvateľov obcí z ARK doplnené aktivitami asistentov bývania </t>
  </si>
  <si>
    <t>obce z Atlasu RK</t>
  </si>
  <si>
    <t>Dostupný Nájom j.s.a.</t>
  </si>
  <si>
    <t>NP Sprievodné asistenčné služby pre udržateľnosť bývania</t>
  </si>
  <si>
    <t>4P9</t>
  </si>
  <si>
    <t>Inkluzívne opatrenia proti diskriminácii a segregácii</t>
  </si>
  <si>
    <t>Miestne obecné služby</t>
  </si>
  <si>
    <t>Dostupné bývanie v obciach z Atlasu rómskych komunít</t>
  </si>
  <si>
    <t>Bratislavský kraj,Trnavský kraj, 
Nitriansky kraj, 
Trenčiansky kraj, 
Žilinský kraj,
Banskobystrický kraj,
Prešovský kraj,
Košický kraj</t>
  </si>
  <si>
    <t>Bratislavský kraj, Trnavský kraj, 
Nitriansky kraj, 
Trenčiansky kraj, 
Žilinský kraj,
Banskobystrický kraj,
Prešovský kraj,
Košický kraj</t>
  </si>
  <si>
    <t>SPOLU</t>
  </si>
  <si>
    <t>Verzia: 2.0</t>
  </si>
  <si>
    <t>ÚV SR/ÚSVRK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</si>
</sst>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i/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8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0" fillId="2" borderId="0" xfId="0" applyFill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4" fontId="4" fillId="0" borderId="0" xfId="0" applyNumberFormat="1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1" fillId="6" borderId="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wrapText="1"/>
    </xf>
    <xf numFmtId="0" fontId="0" fillId="0" borderId="2" xfId="0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7" borderId="2" xfId="0" applyFill="1" applyBorder="1"/>
    <xf numFmtId="0" fontId="0" fillId="7" borderId="11" xfId="0" applyFill="1" applyBorder="1"/>
    <xf numFmtId="0" fontId="2" fillId="6" borderId="4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0" fillId="0" borderId="3" xfId="0" applyBorder="1"/>
    <xf numFmtId="0" fontId="0" fillId="0" borderId="12" xfId="0" applyBorder="1"/>
    <xf numFmtId="0" fontId="14" fillId="0" borderId="13" xfId="0" applyFont="1" applyBorder="1"/>
    <xf numFmtId="0" fontId="13" fillId="0" borderId="14" xfId="0" applyFont="1" applyBorder="1"/>
    <xf numFmtId="0" fontId="13" fillId="7" borderId="14" xfId="0" applyFont="1" applyFill="1" applyBorder="1"/>
    <xf numFmtId="3" fontId="14" fillId="0" borderId="14" xfId="0" applyNumberFormat="1" applyFont="1" applyBorder="1"/>
    <xf numFmtId="0" fontId="13" fillId="0" borderId="18" xfId="0" applyFont="1" applyBorder="1"/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8" borderId="16" xfId="0" applyFont="1" applyFill="1" applyBorder="1" applyAlignment="1">
      <alignment horizontal="center" vertical="center" wrapText="1"/>
    </xf>
    <xf numFmtId="164" fontId="16" fillId="0" borderId="16" xfId="5" applyNumberFormat="1" applyFont="1" applyFill="1" applyBorder="1" applyAlignment="1">
      <alignment horizontal="right" vertical="center" wrapText="1"/>
    </xf>
    <xf numFmtId="164" fontId="17" fillId="0" borderId="16" xfId="5" applyNumberFormat="1" applyFont="1" applyFill="1" applyBorder="1" applyAlignment="1">
      <alignment horizontal="right" vertical="center" wrapText="1"/>
    </xf>
    <xf numFmtId="3" fontId="18" fillId="0" borderId="16" xfId="0" applyNumberFormat="1" applyFont="1" applyBorder="1" applyAlignment="1">
      <alignment horizontal="right" vertical="center"/>
    </xf>
    <xf numFmtId="164" fontId="15" fillId="0" borderId="16" xfId="5" applyNumberFormat="1" applyFont="1" applyFill="1" applyBorder="1" applyAlignment="1">
      <alignment horizontal="right" vertical="center" wrapText="1"/>
    </xf>
    <xf numFmtId="3" fontId="19" fillId="0" borderId="16" xfId="0" applyNumberFormat="1" applyFont="1" applyBorder="1" applyAlignment="1">
      <alignment vertical="center" wrapText="1"/>
    </xf>
    <xf numFmtId="164" fontId="16" fillId="0" borderId="17" xfId="5" applyNumberFormat="1" applyFont="1" applyFill="1" applyBorder="1" applyAlignment="1">
      <alignment horizontal="right" vertical="center" wrapText="1"/>
    </xf>
    <xf numFmtId="2" fontId="15" fillId="0" borderId="16" xfId="0" applyNumberFormat="1" applyFont="1" applyBorder="1" applyAlignment="1">
      <alignment horizontal="center" vertical="center" wrapText="1"/>
    </xf>
    <xf numFmtId="0" fontId="19" fillId="0" borderId="16" xfId="0" applyFont="1" applyBorder="1"/>
    <xf numFmtId="0" fontId="19" fillId="0" borderId="17" xfId="0" applyFont="1" applyBorder="1"/>
    <xf numFmtId="0" fontId="1" fillId="6" borderId="5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</cellXfs>
  <cellStyles count="6">
    <cellStyle name="Čiarka" xfId="5" builtinId="3"/>
    <cellStyle name="Čiarka 2" xfId="4" xr:uid="{00000000-0005-0000-0000-000000000000}"/>
    <cellStyle name="Čiarka 3" xfId="1" xr:uid="{00000000-0005-0000-0000-000001000000}"/>
    <cellStyle name="Normálna" xfId="0" builtinId="0"/>
    <cellStyle name="Normálna 2" xfId="2" xr:uid="{00000000-0005-0000-0000-000003000000}"/>
    <cellStyle name="Normálna 2 2 2 2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20"/>
  <sheetViews>
    <sheetView tabSelected="1" topLeftCell="A7" zoomScale="80" zoomScaleNormal="80" workbookViewId="0">
      <selection activeCell="Q12" sqref="Q12"/>
    </sheetView>
  </sheetViews>
  <sheetFormatPr defaultRowHeight="15" x14ac:dyDescent="0.25"/>
  <cols>
    <col min="1" max="1" width="40.28515625" customWidth="1"/>
    <col min="2" max="2" width="50.5703125" customWidth="1"/>
    <col min="3" max="3" width="22.140625" customWidth="1"/>
    <col min="4" max="4" width="15.42578125" customWidth="1"/>
    <col min="5" max="5" width="17.28515625" customWidth="1"/>
    <col min="6" max="6" width="26.28515625" customWidth="1"/>
    <col min="7" max="7" width="14" customWidth="1"/>
    <col min="9" max="9" width="13.140625" customWidth="1"/>
    <col min="10" max="10" width="12.42578125" customWidth="1"/>
    <col min="11" max="11" width="12" customWidth="1"/>
    <col min="12" max="13" width="12.85546875" customWidth="1"/>
    <col min="14" max="14" width="16.5703125" customWidth="1"/>
    <col min="15" max="18" width="12.85546875" customWidth="1"/>
    <col min="19" max="19" width="15.42578125" customWidth="1"/>
  </cols>
  <sheetData>
    <row r="1" spans="1:19" s="10" customFormat="1" ht="21" x14ac:dyDescent="0.35">
      <c r="A1" s="1" t="s">
        <v>19</v>
      </c>
      <c r="B1" s="2"/>
      <c r="C1" s="3"/>
      <c r="D1" s="4"/>
      <c r="E1" s="4"/>
      <c r="F1" s="5"/>
      <c r="G1" s="4"/>
      <c r="H1" s="4"/>
      <c r="I1" s="6"/>
      <c r="J1" s="5"/>
      <c r="K1" s="4"/>
      <c r="L1" s="6"/>
      <c r="M1" s="7"/>
      <c r="N1" s="7"/>
      <c r="O1" s="8"/>
      <c r="P1" s="8"/>
      <c r="Q1" s="9"/>
      <c r="R1" s="9"/>
      <c r="S1" s="8"/>
    </row>
    <row r="2" spans="1:19" ht="15" customHeight="1" x14ac:dyDescent="0.25">
      <c r="A2" s="43" t="s">
        <v>52</v>
      </c>
      <c r="B2" s="21"/>
      <c r="C2" s="22"/>
      <c r="D2" s="23"/>
      <c r="E2" s="23"/>
      <c r="F2" s="24"/>
      <c r="G2" s="23"/>
      <c r="H2" s="23"/>
      <c r="I2" s="25"/>
      <c r="J2" s="24"/>
      <c r="K2" s="23"/>
      <c r="L2" s="25"/>
      <c r="M2" s="26"/>
      <c r="N2" s="26"/>
      <c r="O2" s="27"/>
      <c r="P2" s="27"/>
      <c r="Q2" s="28"/>
      <c r="R2" s="28"/>
      <c r="S2" s="27"/>
    </row>
    <row r="3" spans="1:19" s="19" customFormat="1" ht="15" customHeight="1" x14ac:dyDescent="0.25">
      <c r="A3" s="44" t="s">
        <v>20</v>
      </c>
      <c r="B3" s="11"/>
      <c r="C3" s="12"/>
      <c r="D3" s="13"/>
      <c r="E3" s="13"/>
      <c r="F3" s="14"/>
      <c r="G3" s="13"/>
      <c r="H3" s="13"/>
      <c r="I3" s="15"/>
      <c r="J3" s="14"/>
      <c r="K3" s="13"/>
      <c r="L3" s="15"/>
      <c r="M3" s="16"/>
      <c r="N3" s="16"/>
      <c r="O3" s="17"/>
      <c r="P3" s="17"/>
      <c r="Q3" s="18"/>
      <c r="R3" s="18"/>
      <c r="S3" s="17"/>
    </row>
    <row r="4" spans="1:19" s="19" customFormat="1" ht="15" customHeight="1" x14ac:dyDescent="0.25">
      <c r="A4" s="11"/>
      <c r="B4" s="11"/>
      <c r="C4" s="12"/>
      <c r="D4" s="13"/>
      <c r="E4" s="13"/>
      <c r="F4" s="14"/>
      <c r="G4" s="13"/>
      <c r="H4" s="13"/>
      <c r="I4" s="20"/>
      <c r="J4" s="14"/>
      <c r="K4" s="13"/>
      <c r="L4" s="15"/>
      <c r="M4" s="16"/>
      <c r="N4" s="16"/>
      <c r="O4" s="17"/>
      <c r="P4" s="17"/>
      <c r="Q4" s="18"/>
      <c r="R4" s="18"/>
      <c r="S4" s="17"/>
    </row>
    <row r="5" spans="1:19" s="19" customFormat="1" ht="15.75" thickBot="1" x14ac:dyDescent="0.3">
      <c r="A5" s="11"/>
      <c r="B5" s="11"/>
      <c r="C5" s="12"/>
      <c r="D5" s="13"/>
      <c r="E5" s="13"/>
      <c r="F5" s="14"/>
      <c r="G5" s="13"/>
      <c r="H5" s="13"/>
      <c r="I5" s="20"/>
      <c r="J5" s="14"/>
      <c r="K5" s="13"/>
      <c r="L5" s="15"/>
      <c r="M5" s="16"/>
      <c r="N5" s="16"/>
      <c r="O5" s="17"/>
      <c r="P5" s="17"/>
      <c r="Q5" s="18"/>
      <c r="R5" s="18"/>
      <c r="S5" s="17"/>
    </row>
    <row r="6" spans="1:19" x14ac:dyDescent="0.25">
      <c r="A6" s="39"/>
      <c r="B6" s="40"/>
      <c r="C6" s="40"/>
      <c r="D6" s="40"/>
      <c r="E6" s="40"/>
      <c r="F6" s="40"/>
      <c r="G6" s="40"/>
      <c r="H6" s="40"/>
      <c r="I6" s="40"/>
      <c r="J6" s="41"/>
      <c r="K6" s="40"/>
      <c r="L6" s="64" t="s">
        <v>10</v>
      </c>
      <c r="M6" s="64"/>
      <c r="N6" s="64"/>
      <c r="O6" s="64" t="s">
        <v>11</v>
      </c>
      <c r="P6" s="64" t="s">
        <v>12</v>
      </c>
      <c r="Q6" s="64"/>
      <c r="R6" s="64"/>
      <c r="S6" s="66" t="s">
        <v>13</v>
      </c>
    </row>
    <row r="7" spans="1:19" ht="60.75" thickBot="1" x14ac:dyDescent="0.3">
      <c r="A7" s="29" t="s">
        <v>0</v>
      </c>
      <c r="B7" s="42" t="s">
        <v>1</v>
      </c>
      <c r="C7" s="42" t="s">
        <v>2</v>
      </c>
      <c r="D7" s="42" t="s">
        <v>3</v>
      </c>
      <c r="E7" s="42" t="s">
        <v>4</v>
      </c>
      <c r="F7" s="42" t="s">
        <v>5</v>
      </c>
      <c r="G7" s="42" t="s">
        <v>18</v>
      </c>
      <c r="H7" s="42" t="s">
        <v>6</v>
      </c>
      <c r="I7" s="42" t="s">
        <v>7</v>
      </c>
      <c r="J7" s="42" t="s">
        <v>8</v>
      </c>
      <c r="K7" s="42" t="s">
        <v>9</v>
      </c>
      <c r="L7" s="30" t="s">
        <v>14</v>
      </c>
      <c r="M7" s="31" t="s">
        <v>15</v>
      </c>
      <c r="N7" s="32" t="s">
        <v>16</v>
      </c>
      <c r="O7" s="65"/>
      <c r="P7" s="30" t="s">
        <v>17</v>
      </c>
      <c r="Q7" s="31" t="s">
        <v>15</v>
      </c>
      <c r="R7" s="32" t="s">
        <v>16</v>
      </c>
      <c r="S7" s="67"/>
    </row>
    <row r="8" spans="1:19" ht="126.75" thickBot="1" x14ac:dyDescent="0.3">
      <c r="A8" s="52" t="s">
        <v>46</v>
      </c>
      <c r="B8" s="53" t="s">
        <v>34</v>
      </c>
      <c r="C8" s="53" t="s">
        <v>33</v>
      </c>
      <c r="D8" s="54" t="s">
        <v>21</v>
      </c>
      <c r="E8" s="53" t="s">
        <v>29</v>
      </c>
      <c r="F8" s="53" t="s">
        <v>50</v>
      </c>
      <c r="G8" s="53" t="s">
        <v>31</v>
      </c>
      <c r="H8" s="53" t="s">
        <v>32</v>
      </c>
      <c r="I8" s="53" t="s">
        <v>26</v>
      </c>
      <c r="J8" s="53" t="s">
        <v>27</v>
      </c>
      <c r="K8" s="53" t="s">
        <v>28</v>
      </c>
      <c r="L8" s="55">
        <v>0</v>
      </c>
      <c r="M8" s="56">
        <v>0</v>
      </c>
      <c r="N8" s="56">
        <v>0</v>
      </c>
      <c r="O8" s="55">
        <v>0</v>
      </c>
      <c r="P8" s="57">
        <f t="shared" ref="P8:P12" si="0">R8+Q8</f>
        <v>4000000</v>
      </c>
      <c r="Q8" s="58">
        <v>150000</v>
      </c>
      <c r="R8" s="59">
        <v>3850000</v>
      </c>
      <c r="S8" s="60">
        <v>0</v>
      </c>
    </row>
    <row r="9" spans="1:19" ht="126.75" thickBot="1" x14ac:dyDescent="0.3">
      <c r="A9" s="52" t="s">
        <v>47</v>
      </c>
      <c r="B9" s="53" t="s">
        <v>37</v>
      </c>
      <c r="C9" s="53" t="s">
        <v>42</v>
      </c>
      <c r="D9" s="54" t="s">
        <v>21</v>
      </c>
      <c r="E9" s="53" t="s">
        <v>29</v>
      </c>
      <c r="F9" s="53" t="s">
        <v>49</v>
      </c>
      <c r="G9" s="53" t="s">
        <v>31</v>
      </c>
      <c r="H9" s="53" t="s">
        <v>32</v>
      </c>
      <c r="I9" s="53" t="s">
        <v>26</v>
      </c>
      <c r="J9" s="53" t="s">
        <v>27</v>
      </c>
      <c r="K9" s="53" t="s">
        <v>28</v>
      </c>
      <c r="L9" s="55"/>
      <c r="M9" s="56"/>
      <c r="N9" s="56"/>
      <c r="O9" s="55"/>
      <c r="P9" s="57">
        <f t="shared" si="0"/>
        <v>15000000</v>
      </c>
      <c r="Q9" s="58">
        <v>150000</v>
      </c>
      <c r="R9" s="59">
        <v>14850000</v>
      </c>
      <c r="S9" s="60"/>
    </row>
    <row r="10" spans="1:19" ht="136.9" customHeight="1" thickBot="1" x14ac:dyDescent="0.3">
      <c r="A10" s="52" t="s">
        <v>48</v>
      </c>
      <c r="B10" s="53" t="s">
        <v>41</v>
      </c>
      <c r="C10" s="53" t="s">
        <v>42</v>
      </c>
      <c r="D10" s="54" t="s">
        <v>21</v>
      </c>
      <c r="E10" s="53" t="s">
        <v>29</v>
      </c>
      <c r="F10" s="53" t="s">
        <v>23</v>
      </c>
      <c r="G10" s="53" t="s">
        <v>31</v>
      </c>
      <c r="H10" s="53" t="s">
        <v>32</v>
      </c>
      <c r="I10" s="53" t="s">
        <v>45</v>
      </c>
      <c r="J10" s="53" t="s">
        <v>38</v>
      </c>
      <c r="K10" s="53" t="s">
        <v>28</v>
      </c>
      <c r="L10" s="57">
        <f t="shared" ref="L10" si="1">N10+M10</f>
        <v>30000000</v>
      </c>
      <c r="M10" s="56"/>
      <c r="N10" s="59">
        <v>30000000</v>
      </c>
      <c r="O10" s="55"/>
      <c r="P10" s="57"/>
      <c r="Q10" s="56"/>
      <c r="R10" s="59"/>
      <c r="S10" s="60"/>
    </row>
    <row r="11" spans="1:19" ht="111" thickBot="1" x14ac:dyDescent="0.3">
      <c r="A11" s="52" t="s">
        <v>44</v>
      </c>
      <c r="B11" s="53" t="s">
        <v>39</v>
      </c>
      <c r="C11" s="53" t="s">
        <v>43</v>
      </c>
      <c r="D11" s="54" t="s">
        <v>22</v>
      </c>
      <c r="E11" s="61" t="s">
        <v>36</v>
      </c>
      <c r="F11" s="53" t="s">
        <v>23</v>
      </c>
      <c r="G11" s="53" t="s">
        <v>24</v>
      </c>
      <c r="H11" s="61" t="s">
        <v>25</v>
      </c>
      <c r="I11" s="53" t="s">
        <v>26</v>
      </c>
      <c r="J11" s="53" t="s">
        <v>27</v>
      </c>
      <c r="K11" s="53" t="s">
        <v>28</v>
      </c>
      <c r="L11" s="62"/>
      <c r="M11" s="62"/>
      <c r="N11" s="62"/>
      <c r="O11" s="62"/>
      <c r="P11" s="57">
        <f t="shared" si="0"/>
        <v>4000000</v>
      </c>
      <c r="Q11" s="62"/>
      <c r="R11" s="59">
        <v>4000000</v>
      </c>
      <c r="S11" s="63"/>
    </row>
    <row r="12" spans="1:19" ht="126.75" thickBot="1" x14ac:dyDescent="0.3">
      <c r="A12" s="52" t="s">
        <v>35</v>
      </c>
      <c r="B12" s="53" t="s">
        <v>40</v>
      </c>
      <c r="C12" s="61" t="s">
        <v>53</v>
      </c>
      <c r="D12" s="54" t="s">
        <v>22</v>
      </c>
      <c r="E12" s="61" t="s">
        <v>36</v>
      </c>
      <c r="F12" s="53" t="s">
        <v>30</v>
      </c>
      <c r="G12" s="53" t="s">
        <v>24</v>
      </c>
      <c r="H12" s="61" t="s">
        <v>25</v>
      </c>
      <c r="I12" s="53" t="s">
        <v>26</v>
      </c>
      <c r="J12" s="53" t="s">
        <v>27</v>
      </c>
      <c r="K12" s="53" t="s">
        <v>28</v>
      </c>
      <c r="L12" s="62"/>
      <c r="M12" s="62"/>
      <c r="N12" s="62"/>
      <c r="O12" s="62"/>
      <c r="P12" s="57">
        <f t="shared" si="0"/>
        <v>2190000</v>
      </c>
      <c r="Q12" s="59">
        <v>2190000</v>
      </c>
      <c r="R12" s="62"/>
      <c r="S12" s="63"/>
    </row>
    <row r="13" spans="1:19" ht="15.75" x14ac:dyDescent="0.25">
      <c r="A13" s="47" t="s">
        <v>51</v>
      </c>
      <c r="B13" s="48"/>
      <c r="C13" s="48"/>
      <c r="D13" s="49"/>
      <c r="E13" s="48"/>
      <c r="F13" s="48"/>
      <c r="G13" s="48"/>
      <c r="H13" s="48"/>
      <c r="I13" s="48"/>
      <c r="J13" s="48"/>
      <c r="K13" s="48"/>
      <c r="L13" s="50">
        <f t="shared" ref="L13:R13" si="2">SUM(L8:L12)</f>
        <v>30000000</v>
      </c>
      <c r="M13" s="50">
        <f t="shared" si="2"/>
        <v>0</v>
      </c>
      <c r="N13" s="50">
        <f t="shared" si="2"/>
        <v>30000000</v>
      </c>
      <c r="O13" s="50">
        <f t="shared" si="2"/>
        <v>0</v>
      </c>
      <c r="P13" s="50">
        <f t="shared" si="2"/>
        <v>25190000</v>
      </c>
      <c r="Q13" s="50">
        <f t="shared" si="2"/>
        <v>2490000</v>
      </c>
      <c r="R13" s="50">
        <f t="shared" si="2"/>
        <v>22700000</v>
      </c>
      <c r="S13" s="51"/>
    </row>
    <row r="14" spans="1:19" x14ac:dyDescent="0.25">
      <c r="A14" s="34"/>
      <c r="B14" s="33"/>
      <c r="C14" s="33"/>
      <c r="D14" s="37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45"/>
    </row>
    <row r="15" spans="1:19" x14ac:dyDescent="0.25">
      <c r="A15" s="34"/>
      <c r="B15" s="33"/>
      <c r="C15" s="33"/>
      <c r="D15" s="37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45"/>
    </row>
    <row r="16" spans="1:19" x14ac:dyDescent="0.25">
      <c r="A16" s="34"/>
      <c r="B16" s="33"/>
      <c r="C16" s="33"/>
      <c r="D16" s="37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45"/>
    </row>
    <row r="17" spans="1:19" x14ac:dyDescent="0.25">
      <c r="A17" s="34"/>
      <c r="B17" s="33"/>
      <c r="C17" s="33"/>
      <c r="D17" s="37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45"/>
    </row>
    <row r="18" spans="1:19" x14ac:dyDescent="0.25">
      <c r="A18" s="34"/>
      <c r="B18" s="33"/>
      <c r="C18" s="33"/>
      <c r="D18" s="37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45"/>
    </row>
    <row r="19" spans="1:19" x14ac:dyDescent="0.25">
      <c r="A19" s="34"/>
      <c r="B19" s="33"/>
      <c r="C19" s="33"/>
      <c r="D19" s="37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45"/>
    </row>
    <row r="20" spans="1:19" x14ac:dyDescent="0.25">
      <c r="A20" s="34"/>
      <c r="B20" s="33"/>
      <c r="C20" s="33"/>
      <c r="D20" s="37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45"/>
    </row>
    <row r="21" spans="1:19" x14ac:dyDescent="0.25">
      <c r="A21" s="34"/>
      <c r="B21" s="33"/>
      <c r="C21" s="33"/>
      <c r="D21" s="37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45"/>
    </row>
    <row r="22" spans="1:19" x14ac:dyDescent="0.25">
      <c r="A22" s="34"/>
      <c r="B22" s="33"/>
      <c r="C22" s="33"/>
      <c r="D22" s="37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45"/>
    </row>
    <row r="23" spans="1:19" x14ac:dyDescent="0.25">
      <c r="A23" s="34"/>
      <c r="B23" s="33"/>
      <c r="C23" s="33"/>
      <c r="D23" s="37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45"/>
    </row>
    <row r="24" spans="1:19" x14ac:dyDescent="0.25">
      <c r="A24" s="34"/>
      <c r="B24" s="33"/>
      <c r="C24" s="33"/>
      <c r="D24" s="37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45"/>
    </row>
    <row r="25" spans="1:19" x14ac:dyDescent="0.25">
      <c r="A25" s="34"/>
      <c r="B25" s="33"/>
      <c r="C25" s="33"/>
      <c r="D25" s="37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45"/>
    </row>
    <row r="26" spans="1:19" x14ac:dyDescent="0.25">
      <c r="A26" s="34"/>
      <c r="B26" s="33"/>
      <c r="C26" s="33"/>
      <c r="D26" s="37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45"/>
    </row>
    <row r="27" spans="1:19" x14ac:dyDescent="0.25">
      <c r="A27" s="34"/>
      <c r="B27" s="33"/>
      <c r="C27" s="33"/>
      <c r="D27" s="37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45"/>
    </row>
    <row r="28" spans="1:19" x14ac:dyDescent="0.25">
      <c r="A28" s="34"/>
      <c r="B28" s="33"/>
      <c r="C28" s="33"/>
      <c r="D28" s="37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45"/>
    </row>
    <row r="29" spans="1:19" x14ac:dyDescent="0.25">
      <c r="A29" s="34"/>
      <c r="B29" s="33"/>
      <c r="C29" s="33"/>
      <c r="D29" s="37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45"/>
    </row>
    <row r="30" spans="1:19" x14ac:dyDescent="0.25">
      <c r="A30" s="34"/>
      <c r="B30" s="33"/>
      <c r="C30" s="33"/>
      <c r="D30" s="37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45"/>
    </row>
    <row r="31" spans="1:19" x14ac:dyDescent="0.25">
      <c r="A31" s="34"/>
      <c r="B31" s="33"/>
      <c r="C31" s="33"/>
      <c r="D31" s="37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45"/>
    </row>
    <row r="32" spans="1:19" x14ac:dyDescent="0.25">
      <c r="A32" s="34"/>
      <c r="B32" s="33"/>
      <c r="C32" s="33"/>
      <c r="D32" s="37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45"/>
    </row>
    <row r="33" spans="1:19" x14ac:dyDescent="0.25">
      <c r="A33" s="34"/>
      <c r="B33" s="33"/>
      <c r="C33" s="33"/>
      <c r="D33" s="37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45"/>
    </row>
    <row r="34" spans="1:19" x14ac:dyDescent="0.25">
      <c r="A34" s="34"/>
      <c r="B34" s="33"/>
      <c r="C34" s="33"/>
      <c r="D34" s="37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45"/>
    </row>
    <row r="35" spans="1:19" x14ac:dyDescent="0.25">
      <c r="A35" s="34"/>
      <c r="B35" s="33"/>
      <c r="C35" s="33"/>
      <c r="D35" s="37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45"/>
    </row>
    <row r="36" spans="1:19" x14ac:dyDescent="0.25">
      <c r="A36" s="34"/>
      <c r="B36" s="33"/>
      <c r="C36" s="33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45"/>
    </row>
    <row r="37" spans="1:19" x14ac:dyDescent="0.25">
      <c r="A37" s="34"/>
      <c r="B37" s="33"/>
      <c r="C37" s="33"/>
      <c r="D37" s="37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45"/>
    </row>
    <row r="38" spans="1:19" x14ac:dyDescent="0.25">
      <c r="A38" s="34"/>
      <c r="B38" s="33"/>
      <c r="C38" s="33"/>
      <c r="D38" s="37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45"/>
    </row>
    <row r="39" spans="1:19" x14ac:dyDescent="0.25">
      <c r="A39" s="34"/>
      <c r="B39" s="33"/>
      <c r="C39" s="33"/>
      <c r="D39" s="37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45"/>
    </row>
    <row r="40" spans="1:19" x14ac:dyDescent="0.25">
      <c r="A40" s="34"/>
      <c r="B40" s="33"/>
      <c r="C40" s="33"/>
      <c r="D40" s="37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45"/>
    </row>
    <row r="41" spans="1:19" x14ac:dyDescent="0.25">
      <c r="A41" s="34"/>
      <c r="B41" s="33"/>
      <c r="C41" s="33"/>
      <c r="D41" s="37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45"/>
    </row>
    <row r="42" spans="1:19" x14ac:dyDescent="0.25">
      <c r="A42" s="34"/>
      <c r="B42" s="33"/>
      <c r="C42" s="33"/>
      <c r="D42" s="37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45"/>
    </row>
    <row r="43" spans="1:19" x14ac:dyDescent="0.25">
      <c r="A43" s="34"/>
      <c r="B43" s="33"/>
      <c r="C43" s="33"/>
      <c r="D43" s="37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45"/>
    </row>
    <row r="44" spans="1:19" x14ac:dyDescent="0.25">
      <c r="A44" s="34"/>
      <c r="B44" s="33"/>
      <c r="C44" s="33"/>
      <c r="D44" s="37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45"/>
    </row>
    <row r="45" spans="1:19" x14ac:dyDescent="0.25">
      <c r="A45" s="34"/>
      <c r="B45" s="33"/>
      <c r="C45" s="33"/>
      <c r="D45" s="37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45"/>
    </row>
    <row r="46" spans="1:19" x14ac:dyDescent="0.25">
      <c r="A46" s="34"/>
      <c r="B46" s="33"/>
      <c r="C46" s="33"/>
      <c r="D46" s="37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45"/>
    </row>
    <row r="47" spans="1:19" x14ac:dyDescent="0.25">
      <c r="A47" s="34"/>
      <c r="B47" s="33"/>
      <c r="C47" s="33"/>
      <c r="D47" s="37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45"/>
    </row>
    <row r="48" spans="1:19" x14ac:dyDescent="0.25">
      <c r="A48" s="34"/>
      <c r="B48" s="33"/>
      <c r="C48" s="33"/>
      <c r="D48" s="37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45"/>
    </row>
    <row r="49" spans="1:19" x14ac:dyDescent="0.25">
      <c r="A49" s="34"/>
      <c r="B49" s="33"/>
      <c r="C49" s="33"/>
      <c r="D49" s="37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45"/>
    </row>
    <row r="50" spans="1:19" x14ac:dyDescent="0.25">
      <c r="A50" s="34"/>
      <c r="B50" s="33"/>
      <c r="C50" s="33"/>
      <c r="D50" s="37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45"/>
    </row>
    <row r="51" spans="1:19" x14ac:dyDescent="0.25">
      <c r="A51" s="34"/>
      <c r="B51" s="33"/>
      <c r="C51" s="33"/>
      <c r="D51" s="37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45"/>
    </row>
    <row r="52" spans="1:19" x14ac:dyDescent="0.25">
      <c r="A52" s="34"/>
      <c r="B52" s="33"/>
      <c r="C52" s="33"/>
      <c r="D52" s="37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45"/>
    </row>
    <row r="53" spans="1:19" x14ac:dyDescent="0.25">
      <c r="A53" s="34"/>
      <c r="B53" s="33"/>
      <c r="C53" s="33"/>
      <c r="D53" s="37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45"/>
    </row>
    <row r="54" spans="1:19" x14ac:dyDescent="0.25">
      <c r="A54" s="34"/>
      <c r="B54" s="33"/>
      <c r="C54" s="33"/>
      <c r="D54" s="37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45"/>
    </row>
    <row r="55" spans="1:19" x14ac:dyDescent="0.25">
      <c r="A55" s="34"/>
      <c r="B55" s="33"/>
      <c r="C55" s="33"/>
      <c r="D55" s="37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45"/>
    </row>
    <row r="56" spans="1:19" x14ac:dyDescent="0.25">
      <c r="A56" s="34"/>
      <c r="B56" s="33"/>
      <c r="C56" s="33"/>
      <c r="D56" s="37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45"/>
    </row>
    <row r="57" spans="1:19" x14ac:dyDescent="0.25">
      <c r="A57" s="34"/>
      <c r="B57" s="33"/>
      <c r="C57" s="33"/>
      <c r="D57" s="37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45"/>
    </row>
    <row r="58" spans="1:19" x14ac:dyDescent="0.25">
      <c r="A58" s="34"/>
      <c r="B58" s="33"/>
      <c r="C58" s="33"/>
      <c r="D58" s="37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45"/>
    </row>
    <row r="59" spans="1:19" x14ac:dyDescent="0.25">
      <c r="A59" s="34"/>
      <c r="B59" s="33"/>
      <c r="C59" s="33"/>
      <c r="D59" s="37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45"/>
    </row>
    <row r="60" spans="1:19" x14ac:dyDescent="0.25">
      <c r="A60" s="34"/>
      <c r="B60" s="33"/>
      <c r="C60" s="33"/>
      <c r="D60" s="37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45"/>
    </row>
    <row r="61" spans="1:19" x14ac:dyDescent="0.25">
      <c r="A61" s="34"/>
      <c r="B61" s="33"/>
      <c r="C61" s="33"/>
      <c r="D61" s="37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45"/>
    </row>
    <row r="62" spans="1:19" x14ac:dyDescent="0.25">
      <c r="A62" s="34"/>
      <c r="B62" s="33"/>
      <c r="C62" s="33"/>
      <c r="D62" s="37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45"/>
    </row>
    <row r="63" spans="1:19" x14ac:dyDescent="0.25">
      <c r="A63" s="34"/>
      <c r="B63" s="33"/>
      <c r="C63" s="33"/>
      <c r="D63" s="37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45"/>
    </row>
    <row r="64" spans="1:19" x14ac:dyDescent="0.25">
      <c r="A64" s="34"/>
      <c r="B64" s="33"/>
      <c r="C64" s="33"/>
      <c r="D64" s="37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45"/>
    </row>
    <row r="65" spans="1:19" x14ac:dyDescent="0.25">
      <c r="A65" s="34"/>
      <c r="B65" s="33"/>
      <c r="C65" s="33"/>
      <c r="D65" s="37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45"/>
    </row>
    <row r="66" spans="1:19" x14ac:dyDescent="0.25">
      <c r="A66" s="34"/>
      <c r="B66" s="33"/>
      <c r="C66" s="33"/>
      <c r="D66" s="37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45"/>
    </row>
    <row r="67" spans="1:19" x14ac:dyDescent="0.25">
      <c r="A67" s="34"/>
      <c r="B67" s="33"/>
      <c r="C67" s="33"/>
      <c r="D67" s="37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45"/>
    </row>
    <row r="68" spans="1:19" x14ac:dyDescent="0.25">
      <c r="A68" s="34"/>
      <c r="B68" s="33"/>
      <c r="C68" s="33"/>
      <c r="D68" s="37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45"/>
    </row>
    <row r="69" spans="1:19" x14ac:dyDescent="0.25">
      <c r="A69" s="34"/>
      <c r="B69" s="33"/>
      <c r="C69" s="33"/>
      <c r="D69" s="37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45"/>
    </row>
    <row r="70" spans="1:19" x14ac:dyDescent="0.25">
      <c r="A70" s="34"/>
      <c r="B70" s="33"/>
      <c r="C70" s="33"/>
      <c r="D70" s="37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45"/>
    </row>
    <row r="71" spans="1:19" x14ac:dyDescent="0.25">
      <c r="A71" s="34"/>
      <c r="B71" s="33"/>
      <c r="C71" s="33"/>
      <c r="D71" s="37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45"/>
    </row>
    <row r="72" spans="1:19" x14ac:dyDescent="0.25">
      <c r="A72" s="34"/>
      <c r="B72" s="33"/>
      <c r="C72" s="33"/>
      <c r="D72" s="37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45"/>
    </row>
    <row r="73" spans="1:19" x14ac:dyDescent="0.25">
      <c r="A73" s="34"/>
      <c r="B73" s="33"/>
      <c r="C73" s="33"/>
      <c r="D73" s="37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45"/>
    </row>
    <row r="74" spans="1:19" x14ac:dyDescent="0.25">
      <c r="A74" s="34"/>
      <c r="B74" s="33"/>
      <c r="C74" s="33"/>
      <c r="D74" s="37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45"/>
    </row>
    <row r="75" spans="1:19" x14ac:dyDescent="0.25">
      <c r="A75" s="34"/>
      <c r="B75" s="33"/>
      <c r="C75" s="33"/>
      <c r="D75" s="37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45"/>
    </row>
    <row r="76" spans="1:19" x14ac:dyDescent="0.25">
      <c r="A76" s="34"/>
      <c r="B76" s="33"/>
      <c r="C76" s="33"/>
      <c r="D76" s="37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45"/>
    </row>
    <row r="77" spans="1:19" x14ac:dyDescent="0.25">
      <c r="A77" s="34"/>
      <c r="B77" s="33"/>
      <c r="C77" s="33"/>
      <c r="D77" s="37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45"/>
    </row>
    <row r="78" spans="1:19" x14ac:dyDescent="0.25">
      <c r="A78" s="34"/>
      <c r="B78" s="33"/>
      <c r="C78" s="33"/>
      <c r="D78" s="37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45"/>
    </row>
    <row r="79" spans="1:19" x14ac:dyDescent="0.25">
      <c r="A79" s="34"/>
      <c r="B79" s="33"/>
      <c r="C79" s="33"/>
      <c r="D79" s="37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45"/>
    </row>
    <row r="80" spans="1:19" x14ac:dyDescent="0.25">
      <c r="A80" s="34"/>
      <c r="B80" s="33"/>
      <c r="C80" s="33"/>
      <c r="D80" s="37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45"/>
    </row>
    <row r="81" spans="1:19" x14ac:dyDescent="0.25">
      <c r="A81" s="34"/>
      <c r="B81" s="33"/>
      <c r="C81" s="33"/>
      <c r="D81" s="37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45"/>
    </row>
    <row r="82" spans="1:19" x14ac:dyDescent="0.25">
      <c r="A82" s="34"/>
      <c r="B82" s="33"/>
      <c r="C82" s="33"/>
      <c r="D82" s="37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45"/>
    </row>
    <row r="83" spans="1:19" x14ac:dyDescent="0.25">
      <c r="A83" s="34"/>
      <c r="B83" s="33"/>
      <c r="C83" s="33"/>
      <c r="D83" s="37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45"/>
    </row>
    <row r="84" spans="1:19" x14ac:dyDescent="0.25">
      <c r="A84" s="34"/>
      <c r="B84" s="33"/>
      <c r="C84" s="33"/>
      <c r="D84" s="37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45"/>
    </row>
    <row r="85" spans="1:19" x14ac:dyDescent="0.25">
      <c r="A85" s="34"/>
      <c r="B85" s="33"/>
      <c r="C85" s="33"/>
      <c r="D85" s="37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45"/>
    </row>
    <row r="86" spans="1:19" x14ac:dyDescent="0.25">
      <c r="A86" s="34"/>
      <c r="B86" s="33"/>
      <c r="C86" s="33"/>
      <c r="D86" s="37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45"/>
    </row>
    <row r="87" spans="1:19" x14ac:dyDescent="0.25">
      <c r="A87" s="34"/>
      <c r="B87" s="33"/>
      <c r="C87" s="33"/>
      <c r="D87" s="37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45"/>
    </row>
    <row r="88" spans="1:19" x14ac:dyDescent="0.25">
      <c r="A88" s="34"/>
      <c r="B88" s="33"/>
      <c r="C88" s="33"/>
      <c r="D88" s="37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45"/>
    </row>
    <row r="89" spans="1:19" x14ac:dyDescent="0.25">
      <c r="A89" s="34"/>
      <c r="B89" s="33"/>
      <c r="C89" s="33"/>
      <c r="D89" s="37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45"/>
    </row>
    <row r="90" spans="1:19" x14ac:dyDescent="0.25">
      <c r="A90" s="34"/>
      <c r="B90" s="33"/>
      <c r="C90" s="33"/>
      <c r="D90" s="37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45"/>
    </row>
    <row r="91" spans="1:19" x14ac:dyDescent="0.25">
      <c r="A91" s="34"/>
      <c r="B91" s="33"/>
      <c r="C91" s="33"/>
      <c r="D91" s="37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45"/>
    </row>
    <row r="92" spans="1:19" x14ac:dyDescent="0.25">
      <c r="A92" s="34"/>
      <c r="B92" s="33"/>
      <c r="C92" s="33"/>
      <c r="D92" s="37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45"/>
    </row>
    <row r="93" spans="1:19" x14ac:dyDescent="0.25">
      <c r="A93" s="34"/>
      <c r="B93" s="33"/>
      <c r="C93" s="33"/>
      <c r="D93" s="37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45"/>
    </row>
    <row r="94" spans="1:19" x14ac:dyDescent="0.25">
      <c r="A94" s="34"/>
      <c r="B94" s="33"/>
      <c r="C94" s="33"/>
      <c r="D94" s="37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45"/>
    </row>
    <row r="95" spans="1:19" x14ac:dyDescent="0.25">
      <c r="A95" s="34"/>
      <c r="B95" s="33"/>
      <c r="C95" s="33"/>
      <c r="D95" s="37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45"/>
    </row>
    <row r="96" spans="1:19" x14ac:dyDescent="0.25">
      <c r="A96" s="34"/>
      <c r="B96" s="33"/>
      <c r="C96" s="33"/>
      <c r="D96" s="37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45"/>
    </row>
    <row r="97" spans="1:19" x14ac:dyDescent="0.25">
      <c r="A97" s="34"/>
      <c r="B97" s="33"/>
      <c r="C97" s="33"/>
      <c r="D97" s="37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45"/>
    </row>
    <row r="98" spans="1:19" x14ac:dyDescent="0.25">
      <c r="A98" s="34"/>
      <c r="B98" s="33"/>
      <c r="C98" s="33"/>
      <c r="D98" s="37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45"/>
    </row>
    <row r="99" spans="1:19" x14ac:dyDescent="0.25">
      <c r="A99" s="34"/>
      <c r="B99" s="33"/>
      <c r="C99" s="33"/>
      <c r="D99" s="37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45"/>
    </row>
    <row r="100" spans="1:19" x14ac:dyDescent="0.25">
      <c r="A100" s="34"/>
      <c r="B100" s="33"/>
      <c r="C100" s="33"/>
      <c r="D100" s="37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45"/>
    </row>
    <row r="101" spans="1:19" x14ac:dyDescent="0.25">
      <c r="A101" s="34"/>
      <c r="B101" s="33"/>
      <c r="C101" s="33"/>
      <c r="D101" s="37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45"/>
    </row>
    <row r="102" spans="1:19" x14ac:dyDescent="0.25">
      <c r="A102" s="34"/>
      <c r="B102" s="33"/>
      <c r="C102" s="33"/>
      <c r="D102" s="37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45"/>
    </row>
    <row r="103" spans="1:19" x14ac:dyDescent="0.25">
      <c r="A103" s="34"/>
      <c r="B103" s="33"/>
      <c r="C103" s="33"/>
      <c r="D103" s="37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45"/>
    </row>
    <row r="104" spans="1:19" x14ac:dyDescent="0.25">
      <c r="A104" s="34"/>
      <c r="B104" s="33"/>
      <c r="C104" s="33"/>
      <c r="D104" s="37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45"/>
    </row>
    <row r="105" spans="1:19" x14ac:dyDescent="0.25">
      <c r="A105" s="34"/>
      <c r="B105" s="33"/>
      <c r="C105" s="33"/>
      <c r="D105" s="37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45"/>
    </row>
    <row r="106" spans="1:19" x14ac:dyDescent="0.25">
      <c r="A106" s="34"/>
      <c r="B106" s="33"/>
      <c r="C106" s="33"/>
      <c r="D106" s="37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45"/>
    </row>
    <row r="107" spans="1:19" x14ac:dyDescent="0.25">
      <c r="A107" s="34"/>
      <c r="B107" s="33"/>
      <c r="C107" s="33"/>
      <c r="D107" s="37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45"/>
    </row>
    <row r="108" spans="1:19" x14ac:dyDescent="0.25">
      <c r="A108" s="34"/>
      <c r="B108" s="33"/>
      <c r="C108" s="33"/>
      <c r="D108" s="37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45"/>
    </row>
    <row r="109" spans="1:19" x14ac:dyDescent="0.25">
      <c r="A109" s="34"/>
      <c r="B109" s="33"/>
      <c r="C109" s="33"/>
      <c r="D109" s="37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45"/>
    </row>
    <row r="110" spans="1:19" x14ac:dyDescent="0.25">
      <c r="A110" s="34"/>
      <c r="B110" s="33"/>
      <c r="C110" s="33"/>
      <c r="D110" s="37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45"/>
    </row>
    <row r="111" spans="1:19" x14ac:dyDescent="0.25">
      <c r="A111" s="34"/>
      <c r="B111" s="33"/>
      <c r="C111" s="33"/>
      <c r="D111" s="37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45"/>
    </row>
    <row r="112" spans="1:19" x14ac:dyDescent="0.25">
      <c r="A112" s="34"/>
      <c r="B112" s="33"/>
      <c r="C112" s="33"/>
      <c r="D112" s="37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45"/>
    </row>
    <row r="113" spans="1:19" x14ac:dyDescent="0.25">
      <c r="A113" s="34"/>
      <c r="B113" s="33"/>
      <c r="C113" s="33"/>
      <c r="D113" s="37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45"/>
    </row>
    <row r="114" spans="1:19" x14ac:dyDescent="0.25">
      <c r="A114" s="34"/>
      <c r="B114" s="33"/>
      <c r="C114" s="33"/>
      <c r="D114" s="37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45"/>
    </row>
    <row r="115" spans="1:19" x14ac:dyDescent="0.25">
      <c r="A115" s="34"/>
      <c r="B115" s="33"/>
      <c r="C115" s="33"/>
      <c r="D115" s="37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45"/>
    </row>
    <row r="116" spans="1:19" x14ac:dyDescent="0.25">
      <c r="A116" s="34"/>
      <c r="B116" s="33"/>
      <c r="C116" s="33"/>
      <c r="D116" s="37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45"/>
    </row>
    <row r="117" spans="1:19" x14ac:dyDescent="0.25">
      <c r="A117" s="34"/>
      <c r="B117" s="33"/>
      <c r="C117" s="33"/>
      <c r="D117" s="37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45"/>
    </row>
    <row r="118" spans="1:19" x14ac:dyDescent="0.25">
      <c r="A118" s="34"/>
      <c r="B118" s="33"/>
      <c r="C118" s="33"/>
      <c r="D118" s="37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45"/>
    </row>
    <row r="119" spans="1:19" x14ac:dyDescent="0.25">
      <c r="A119" s="34"/>
      <c r="B119" s="33"/>
      <c r="C119" s="33"/>
      <c r="D119" s="37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45"/>
    </row>
    <row r="120" spans="1:19" ht="15.75" thickBot="1" x14ac:dyDescent="0.3">
      <c r="A120" s="35"/>
      <c r="B120" s="36"/>
      <c r="C120" s="36"/>
      <c r="D120" s="38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46"/>
    </row>
  </sheetData>
  <mergeCells count="4">
    <mergeCell ref="L6:N6"/>
    <mergeCell ref="O6:O7"/>
    <mergeCell ref="P6:R6"/>
    <mergeCell ref="S6:S7"/>
  </mergeCells>
  <pageMargins left="0.7" right="0.7" top="0.75" bottom="0.75" header="0.3" footer="0.3"/>
  <pageSetup paperSize="8" scale="57" fitToHeight="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HMG_2026_2027</vt:lpstr>
      <vt:lpstr>HMG_2026_2027!Oblasť_tlače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Feješ Dananaiová Blanka</cp:lastModifiedBy>
  <cp:lastPrinted>2026-02-13T09:22:13Z</cp:lastPrinted>
  <dcterms:created xsi:type="dcterms:W3CDTF">2024-09-26T09:11:00Z</dcterms:created>
  <dcterms:modified xsi:type="dcterms:W3CDTF">2026-02-18T15:23:34Z</dcterms:modified>
</cp:coreProperties>
</file>